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固定資產記錄" sheetId="1" r:id="rId1"/>
  </sheets>
  <definedNames>
    <definedName name="_xlnm.Print_Titles" localSheetId="0">固定資產記錄!$3:$3</definedName>
    <definedName name="標題​​1">資料[[#Headers],[資產名稱]]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<sst xmlns="http://schemas.openxmlformats.org/spreadsheetml/2006/main" count="27" uniqueCount="19">
  <si>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t>資產名稱</t>
  </si>
  <si>
    <t>資產類別</t>
  </si>
  <si>
    <t>描述</t>
  </si>
  <si>
    <t>所在地點</t>
  </si>
  <si>
    <t>地點</t>
  </si>
  <si>
    <t>資產編號</t>
  </si>
  <si>
    <t>a2</t>
  </si>
  <si>
    <t xml:space="preserve"> a14</t>
  </si>
  <si>
    <t>序號</t>
  </si>
  <si>
    <t>n/a</t>
  </si>
  <si>
    <t>4463-22A</t>
  </si>
  <si>
    <t>購買日期</t>
  </si>
  <si>
    <t>日期</t>
  </si>
  <si>
    <t>購買費用</t>
  </si>
  <si>
    <t>預估使用年限</t>
  </si>
  <si>
    <t>預估殘餘價值</t>
  </si>
  <si>
    <t>每年折舊</t>
  </si>
  <si>
    <t>預估的定率遞減折舊值</t>
  </si>
  <si>
    <r>
      <rPr>
        <i/>
        <sz val="12"/>
        <color theme="1" tint="0.14993743705557422"/>
        <rFont val="Microsoft JhengHei UI"/>
        <family val="2"/>
        <charset val="136"/>
      </rPr>
      <t>包含</t>
    </r>
    <r>
      <rPr>
        <sz val="20"/>
        <color theme="1" tint="0.14993743705557422"/>
        <rFont val="Microsoft JhengHei UI"/>
        <family val="2"/>
        <charset val="136"/>
      </rPr>
      <t>定率遞減折舊的固定資產記錄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</si>
</sst>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NT$&quot;#,##0.00"/>
  </numFmts>
  <fonts count="24" x14ac:knownFonts="1">
    <font>
      <sz val="11"/>
      <color theme="1" tint="0.14993743705557422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14993743705557422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0"/>
      <color theme="3" tint="-0.24994659260841701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9"/>
      <name val="細明體"/>
      <family val="3"/>
      <charset val="136"/>
    </font>
    <font>
      <i/>
      <sz val="12"/>
      <color theme="1" tint="0.14993743705557422"/>
      <name val="Microsoft JhengHei UI"/>
      <family val="2"/>
      <charset val="136"/>
    </font>
    <font>
      <sz val="20"/>
      <color theme="3" tint="-0.24994659260841701"/>
      <name val="Microsoft JhengHei UI"/>
      <family val="2"/>
      <charset val="136"/>
    </font>
    <font>
      <sz val="11"/>
      <color theme="1" tint="0.14993743705557422"/>
      <name val="Microsoft JhengHei UI"/>
      <family val="2"/>
      <charset val="136"/>
    </font>
    <font>
      <sz val="20"/>
      <color theme="1" tint="0.14993743705557422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9" fillId="0" borderId="1" applyNumberFormat="0" applyFill="0" applyProtection="0">
      <alignment vertical="center"/>
    </xf>
    <xf numFmtId="37" fontId="6" fillId="0" borderId="0" applyFont="0" applyFill="0" applyBorder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5" fillId="6" borderId="5" applyNumberFormat="0" applyAlignment="0" applyProtection="0"/>
    <xf numFmtId="0" fontId="4" fillId="6" borderId="4" applyNumberFormat="0" applyAlignment="0" applyProtection="0"/>
    <xf numFmtId="0" fontId="13" fillId="0" borderId="6" applyNumberFormat="0" applyFill="0" applyAlignment="0" applyProtection="0"/>
    <xf numFmtId="0" fontId="5" fillId="7" borderId="7" applyNumberFormat="0" applyAlignment="0" applyProtection="0"/>
    <xf numFmtId="0" fontId="1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1" fillId="0" borderId="1" xfId="1" applyFont="1">
      <alignment vertical="center"/>
    </xf>
    <xf numFmtId="0" fontId="22" fillId="0" borderId="0" xfId="0" applyFont="1">
      <alignment vertical="center" wrapText="1"/>
    </xf>
    <xf numFmtId="0" fontId="22" fillId="0" borderId="0" xfId="0" applyFont="1" applyAlignment="1">
      <alignment wrapText="1"/>
    </xf>
    <xf numFmtId="14" fontId="22" fillId="0" borderId="0" xfId="0" applyNumberFormat="1" applyFont="1" applyAlignment="1">
      <alignment horizontal="right" vertical="center"/>
    </xf>
    <xf numFmtId="179" fontId="22" fillId="0" borderId="0" xfId="0" applyNumberFormat="1" applyFont="1">
      <alignment vertical="center" wrapText="1"/>
    </xf>
    <xf numFmtId="0" fontId="23" fillId="0" borderId="1" xfId="1" applyFont="1">
      <alignment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2" builtinId="3" customBuiltin="1"/>
    <cellStyle name="千分位[0]" xfId="3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6" builtinId="5" customBuiltin="1"/>
    <cellStyle name="計算方式" xfId="16" builtinId="22" customBuiltin="1"/>
    <cellStyle name="貨幣" xfId="4" builtinId="4" customBuiltin="1"/>
    <cellStyle name="貨幣 [0]" xfId="5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7" builtinId="15" customBuiltin="1"/>
    <cellStyle name="標題 1" xfId="1" builtinId="16" customBuiltin="1"/>
    <cellStyle name="標題 2" xfId="8" builtinId="17" customBuiltin="1"/>
    <cellStyle name="標題 3" xfId="9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20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79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9" formatCode="yyyy/m/d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固定資產記錄" defaultPivotStyle="PivotStyleLight16">
    <tableStyle name="固定資產記錄" pivot="0" count="6" xr9:uid="{00000000-0011-0000-FFFF-FFFF00000000}">
      <tableStyleElement type="wholeTable" dxfId="19"/>
      <tableStyleElement type="headerRow" dxfId="18"/>
      <tableStyleElement type="totalRow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資料" displayName="資料" ref="B3:M5" totalsRowShown="0" headerRowDxfId="13" dataDxfId="12">
  <autoFilter ref="B3:M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資產名稱" dataDxfId="11"/>
    <tableColumn id="2" xr3:uid="{00000000-0010-0000-0000-000002000000}" name="資產類別" dataDxfId="10"/>
    <tableColumn id="3" xr3:uid="{00000000-0010-0000-0000-000003000000}" name="描述" dataDxfId="9"/>
    <tableColumn id="4" xr3:uid="{00000000-0010-0000-0000-000004000000}" name="所在地點" dataDxfId="8"/>
    <tableColumn id="5" xr3:uid="{00000000-0010-0000-0000-000005000000}" name="資產編號" dataDxfId="7"/>
    <tableColumn id="6" xr3:uid="{00000000-0010-0000-0000-000006000000}" name="序號" dataDxfId="6"/>
    <tableColumn id="7" xr3:uid="{00000000-0010-0000-0000-000007000000}" name="購買日期" dataDxfId="5"/>
    <tableColumn id="8" xr3:uid="{00000000-0010-0000-0000-000008000000}" name="購買費用" dataDxfId="4"/>
    <tableColumn id="9" xr3:uid="{00000000-0010-0000-0000-000009000000}" name="預估使用年限" dataDxfId="3"/>
    <tableColumn id="10" xr3:uid="{00000000-0010-0000-0000-00000A000000}" name="預估殘餘價值" dataDxfId="2"/>
    <tableColumn id="11" xr3:uid="{00000000-0010-0000-0000-00000B000000}" name="每年折舊" dataDxfId="1"/>
    <tableColumn id="12" xr3:uid="{00000000-0010-0000-0000-00000C000000}" name="預估的定率遞減折舊值" dataDxfId="0">
      <calculatedColumnFormula>IF(AND(資料[[#This Row],[購買費用]]&lt;&gt;0,資料[[#This Row],[預估殘餘價值]]&lt;&gt;0,資料[[#This Row],[預估使用年限]]&lt;&gt;0,資料[[#This Row],[每年折舊]]&lt;&gt;0),DB(資料[[#This Row],[購買費用]],資料[[#This Row],[預估殘餘價值]],資料[[#This Row],[預估使用年限]],資料[[#This Row],[每年折舊]]),"")</calculatedColumnFormula>
    </tableColumn>
  </tableColumns>
  <tableStyleInfo name="固定資產記錄" showFirstColumn="0" showLastColumn="1" showRowStripes="1" showColumnStripes="0"/>
  <extLst>
    <ext xmlns:x14="http://schemas.microsoft.com/office/spreadsheetml/2009/9/main" uri="{504A1905-F514-4f6f-8877-14C23A59335A}">
      <x14:table altTextSummary="在此表格中輸入資產名稱、類別、描述等項目。系統會自動計算預估的定率遞減折舊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33203125" style="2" customWidth="1"/>
    <col min="2" max="2" width="15.109375" style="2" customWidth="1"/>
    <col min="3" max="3" width="14.21875" style="2" customWidth="1"/>
    <col min="4" max="5" width="15.33203125" style="2" customWidth="1"/>
    <col min="6" max="9" width="12.77734375" style="2" customWidth="1"/>
    <col min="10" max="10" width="11.109375" style="2" customWidth="1"/>
    <col min="11" max="11" width="15.109375" style="2" customWidth="1"/>
    <col min="12" max="12" width="12.44140625" style="2" customWidth="1"/>
    <col min="13" max="13" width="18.109375" style="2" customWidth="1"/>
    <col min="14" max="14" width="2.77734375" style="2" customWidth="1"/>
    <col min="15" max="16384" width="8.88671875" style="2"/>
  </cols>
  <sheetData>
    <row r="1" spans="2:13" ht="36.200000000000003" customHeight="1" x14ac:dyDescent="0.25">
      <c r="B1" s="6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24.75" customHeight="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8</v>
      </c>
      <c r="H3" s="3" t="s">
        <v>11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</row>
    <row r="4" spans="2:13" ht="30" customHeight="1" x14ac:dyDescent="0.25">
      <c r="B4" s="2" t="s">
        <v>0</v>
      </c>
      <c r="C4" s="2" t="s">
        <v>1</v>
      </c>
      <c r="D4" s="2" t="s">
        <v>2</v>
      </c>
      <c r="E4" s="2" t="s">
        <v>4</v>
      </c>
      <c r="F4" s="2" t="s">
        <v>6</v>
      </c>
      <c r="G4" s="2" t="s">
        <v>9</v>
      </c>
      <c r="H4" s="4" t="s">
        <v>12</v>
      </c>
      <c r="I4" s="5">
        <v>480000</v>
      </c>
      <c r="J4" s="2">
        <v>20</v>
      </c>
      <c r="K4" s="5">
        <v>100000</v>
      </c>
      <c r="L4" s="2">
        <v>2</v>
      </c>
      <c r="M4" s="5">
        <f>IF(AND(資料[[#This Row],[購買費用]]&lt;&gt;0,資料[[#This Row],[預估殘餘價值]]&lt;&gt;0,資料[[#This Row],[預估使用年限]]&lt;&gt;0,資料[[#This Row],[每年折舊]]&lt;&gt;0),DB(資料[[#This Row],[購買費用]],資料[[#This Row],[預估殘餘價值]],資料[[#This Row],[預估使用年限]],資料[[#This Row],[每年折舊]]),"")</f>
        <v>33300</v>
      </c>
    </row>
    <row r="5" spans="2:13" ht="30" customHeight="1" x14ac:dyDescent="0.25">
      <c r="B5" s="2" t="s">
        <v>0</v>
      </c>
      <c r="C5" s="2" t="s">
        <v>1</v>
      </c>
      <c r="D5" s="2" t="s">
        <v>2</v>
      </c>
      <c r="E5" s="2" t="s">
        <v>4</v>
      </c>
      <c r="F5" s="2" t="s">
        <v>7</v>
      </c>
      <c r="G5" s="2" t="s">
        <v>10</v>
      </c>
      <c r="H5" s="4" t="s">
        <v>12</v>
      </c>
      <c r="I5" s="5">
        <v>124000</v>
      </c>
      <c r="J5" s="2">
        <v>5</v>
      </c>
      <c r="K5" s="5">
        <v>20000</v>
      </c>
      <c r="L5" s="2">
        <v>2</v>
      </c>
      <c r="M5" s="5">
        <f>IF(AND(資料[[#This Row],[購買費用]]&lt;&gt;0,資料[[#This Row],[預估殘餘價值]]&lt;&gt;0,資料[[#This Row],[預估使用年限]]&lt;&gt;0,資料[[#This Row],[每年折舊]]&lt;&gt;0),DB(資料[[#This Row],[購買費用]],資料[[#This Row],[預估殘餘價值]],資料[[#This Row],[預估使用年限]],資料[[#This Row],[每年折舊]]),"")</f>
        <v>26333.135999999999</v>
      </c>
    </row>
  </sheetData>
  <phoneticPr fontId="19" type="noConversion"/>
  <dataValidations count="14">
    <dataValidation allowBlank="1" showInputMessage="1" showErrorMessage="1" prompt="在此標題下方的欄中輸入資產名稱" sqref="B3" xr:uid="{00000000-0002-0000-0000-000000000000}"/>
    <dataValidation allowBlank="1" showInputMessage="1" showErrorMessage="1" prompt="在此標題下方的欄中輸入資產類別" sqref="C3" xr:uid="{00000000-0002-0000-0000-000001000000}"/>
    <dataValidation allowBlank="1" showInputMessage="1" showErrorMessage="1" prompt="在此標題下方的欄中輸入描述" sqref="D3" xr:uid="{00000000-0002-0000-0000-000002000000}"/>
    <dataValidation allowBlank="1" showInputMessage="1" showErrorMessage="1" prompt="在此標題下方的欄中輸入所在地點" sqref="E3" xr:uid="{00000000-0002-0000-0000-000003000000}"/>
    <dataValidation allowBlank="1" showInputMessage="1" showErrorMessage="1" prompt="在此標題下方的欄中輸入資產編號" sqref="F3" xr:uid="{00000000-0002-0000-0000-000004000000}"/>
    <dataValidation allowBlank="1" showInputMessage="1" showErrorMessage="1" prompt="在此標題下方的欄中輸入序號" sqref="G3" xr:uid="{00000000-0002-0000-0000-000005000000}"/>
    <dataValidation allowBlank="1" showInputMessage="1" showErrorMessage="1" prompt="在此標題下方的欄中輸入購買日期" sqref="H3" xr:uid="{00000000-0002-0000-0000-000006000000}"/>
    <dataValidation allowBlank="1" showInputMessage="1" showErrorMessage="1" prompt="在此標題下方的欄中輸入購買費用" sqref="I3" xr:uid="{00000000-0002-0000-0000-000007000000}"/>
    <dataValidation allowBlank="1" showInputMessage="1" showErrorMessage="1" prompt="在此標題下方的欄中輸入預估使用年限" sqref="J3" xr:uid="{00000000-0002-0000-0000-000008000000}"/>
    <dataValidation allowBlank="1" showInputMessage="1" showErrorMessage="1" prompt="在此標題下方的欄中輸入預估殘餘價值" sqref="K3" xr:uid="{00000000-0002-0000-0000-000009000000}"/>
    <dataValidation allowBlank="1" showInputMessage="1" showErrorMessage="1" prompt="在此標題下方的欄中輸入每年折舊" sqref="L3" xr:uid="{00000000-0002-0000-0000-00000A000000}"/>
    <dataValidation allowBlank="1" showInputMessage="1" showErrorMessage="1" prompt="此標題下方的欄會自動計算預估的定率遞減折舊值" sqref="M3" xr:uid="{00000000-0002-0000-0000-00000B000000}"/>
    <dataValidation allowBlank="1" showInputMessage="1" showErrorMessage="1" prompt="此儲存格為本工作表的標題。在下方表格中輸入詳細資料" sqref="B1" xr:uid="{00000000-0002-0000-0000-00000C000000}"/>
    <dataValidation allowBlank="1" showInputMessage="1" showErrorMessage="1" prompt="在此工作表中建立包含定率遞減折舊的固定資產記錄。在 [資料] 表格中輸入詳細資料" sqref="A1" xr:uid="{00000000-0002-0000-0000-00000D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固定資產記錄</vt:lpstr>
      <vt:lpstr>固定資產記錄!Print_Titles</vt:lpstr>
      <vt:lpstr>標題​​1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terms:created xsi:type="dcterms:W3CDTF">2017-12-12T02:33:14Z</dcterms:created>
  <dcterms:modified xsi:type="dcterms:W3CDTF">2018-06-29T10:32:03Z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