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5"/>
  <workbookPr filterPrivacy="1" codeName="ThisWorkbook"/>
  <xr:revisionPtr revIDLastSave="0" documentId="13_ncr:1_{E00A2E46-9656-43BF-89E5-B3E6740FB1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差旅行程預算" sheetId="2" r:id="rId1"/>
  </sheets>
  <definedNames>
    <definedName name="_xlnm.Print_Titles" localSheetId="0">差旅行程預算!$5:$5</definedName>
    <definedName name="列標題區域1..D4">差旅行程預算!$B$2</definedName>
    <definedName name="欄標題1">資料[[#Headers],[項目]]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F6" i="2" l="1"/>
  <c r="F7" i="2"/>
  <c r="F8" i="2"/>
  <c r="F9" i="2"/>
  <c r="F10" i="2"/>
  <c r="F11" i="2"/>
  <c r="F12" i="2"/>
  <c r="F13" i="2"/>
  <c r="F14" i="2"/>
  <c r="F15" i="2"/>
  <c r="F16" i="2" l="1"/>
  <c r="D3" i="2"/>
  <c r="G2" i="2" l="1"/>
  <c r="B4" i="2"/>
  <c r="D4" i="2"/>
</calcChain>
</file>

<file path=xl/sharedStrings.xml><?xml version="1.0" encoding="utf-8"?>
<sst xmlns="http://schemas.openxmlformats.org/spreadsheetml/2006/main" count="30" uniqueCount="22">
  <si>
    <t>差旅行程預算</t>
  </si>
  <si>
    <t>目標行程預算</t>
  </si>
  <si>
    <t>行程總費用</t>
  </si>
  <si>
    <t>項目</t>
  </si>
  <si>
    <t>機票</t>
  </si>
  <si>
    <t>住宿費</t>
  </si>
  <si>
    <t>租車</t>
  </si>
  <si>
    <t>汽油</t>
  </si>
  <si>
    <t>娛樂費</t>
  </si>
  <si>
    <t>禮物</t>
  </si>
  <si>
    <t>其他</t>
  </si>
  <si>
    <t>伙食</t>
  </si>
  <si>
    <t>合計</t>
  </si>
  <si>
    <t>描述</t>
  </si>
  <si>
    <t>票券</t>
  </si>
  <si>
    <t>住宿房間</t>
  </si>
  <si>
    <t>每日費用</t>
  </si>
  <si>
    <t>每加侖價格</t>
  </si>
  <si>
    <t>金額</t>
  </si>
  <si>
    <t>費用</t>
  </si>
  <si>
    <t>數量</t>
  </si>
  <si>
    <t>附註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</si>
</sst>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.00_);_(* \(#,##0.00\);_(* &quot;-&quot;??_);_(@_)"/>
    <numFmt numFmtId="177" formatCode="&quot;NT$&quot;#,##0.00_);\(&quot;NT$&quot;#,##0.00\)"/>
    <numFmt numFmtId="178" formatCode="&quot;NT$&quot;#,##0.00"/>
    <numFmt numFmtId="179" formatCode="&quot;NT$&quot;#,##0.00_);[Red]\(&quot;NT$&quot;#,##0.00\)"/>
    <numFmt numFmtId="180" formatCode="#,##0_);\(#,##0\)"/>
  </numFmts>
  <fonts count="26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6"/>
      <color theme="1" tint="0.24994659260841701"/>
      <name val="Microsoft JhengHei UI"/>
      <family val="2"/>
    </font>
    <font>
      <b/>
      <sz val="14"/>
      <color theme="5" tint="-0.499984740745262"/>
      <name val="Microsoft JhengHei UI"/>
      <family val="2"/>
    </font>
    <font>
      <b/>
      <sz val="14"/>
      <color theme="6" tint="-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4"/>
      <color theme="0"/>
      <name val="Microsoft JhengHei UI"/>
      <family val="2"/>
    </font>
    <font>
      <b/>
      <sz val="14"/>
      <color theme="1"/>
      <name val="Microsoft JhengHei UI"/>
      <family val="2"/>
    </font>
    <font>
      <sz val="10"/>
      <color theme="1"/>
      <name val="Microsoft JhengHei UI"/>
      <family val="2"/>
    </font>
    <font>
      <sz val="10"/>
      <color theme="1" tint="0.24994659260841701"/>
      <name val="Microsoft JhengHei UI"/>
      <family val="2"/>
    </font>
    <font>
      <sz val="10"/>
      <color theme="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9" fillId="2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2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Protection="0">
      <alignment horizontal="left" vertical="center"/>
    </xf>
    <xf numFmtId="9" fontId="6" fillId="0" borderId="0" applyFont="0" applyFill="0" applyBorder="0" applyAlignment="0" applyProtection="0"/>
    <xf numFmtId="0" fontId="9" fillId="2" borderId="4" applyNumberFormat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5" applyNumberFormat="0" applyAlignment="0" applyProtection="0"/>
    <xf numFmtId="0" fontId="16" fillId="8" borderId="6" applyNumberFormat="0" applyAlignment="0" applyProtection="0"/>
    <xf numFmtId="0" fontId="4" fillId="8" borderId="5" applyNumberFormat="0" applyAlignment="0" applyProtection="0"/>
    <xf numFmtId="0" fontId="14" fillId="0" borderId="7" applyNumberFormat="0" applyFill="0" applyAlignment="0" applyProtection="0"/>
    <xf numFmtId="0" fontId="5" fillId="9" borderId="8" applyNumberFormat="0" applyAlignment="0" applyProtection="0"/>
    <xf numFmtId="0" fontId="18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0" borderId="0" xfId="0">
      <alignment wrapText="1"/>
    </xf>
    <xf numFmtId="0" fontId="12" fillId="0" borderId="0" xfId="4">
      <alignment vertical="center"/>
    </xf>
    <xf numFmtId="178" fontId="19" fillId="0" borderId="1" xfId="2" applyNumberFormat="1" applyFont="1" applyBorder="1">
      <alignment vertical="center"/>
    </xf>
    <xf numFmtId="178" fontId="20" fillId="0" borderId="0" xfId="2" applyNumberFormat="1" applyFont="1">
      <alignment vertical="center"/>
    </xf>
    <xf numFmtId="178" fontId="19" fillId="0" borderId="2" xfId="2" applyNumberFormat="1" applyFont="1" applyBorder="1">
      <alignment vertical="center"/>
    </xf>
    <xf numFmtId="179" fontId="20" fillId="0" borderId="2" xfId="3" applyNumberFormat="1" applyFont="1">
      <alignment vertical="center"/>
    </xf>
    <xf numFmtId="0" fontId="2" fillId="3" borderId="0" xfId="0" applyFont="1" applyFill="1">
      <alignment wrapText="1"/>
    </xf>
    <xf numFmtId="179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1" fillId="0" borderId="0" xfId="0" applyFont="1">
      <alignment wrapText="1"/>
    </xf>
    <xf numFmtId="0" fontId="22" fillId="0" borderId="0" xfId="0" applyFont="1">
      <alignment wrapText="1"/>
    </xf>
    <xf numFmtId="17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78" fontId="0" fillId="0" borderId="0" xfId="0" applyNumberFormat="1" applyAlignment="1"/>
    <xf numFmtId="0" fontId="9" fillId="2" borderId="4" xfId="10" applyAlignment="1">
      <alignment vertical="center"/>
    </xf>
    <xf numFmtId="0" fontId="12" fillId="0" borderId="3" xfId="4" applyBorder="1">
      <alignment vertical="center"/>
    </xf>
    <xf numFmtId="0" fontId="11" fillId="0" borderId="2" xfId="3" applyAlignment="1">
      <alignment horizontal="left" vertical="center"/>
    </xf>
    <xf numFmtId="0" fontId="10" fillId="0" borderId="0" xfId="2">
      <alignment vertical="center"/>
    </xf>
    <xf numFmtId="177" fontId="12" fillId="0" borderId="3" xfId="8" applyFont="1" applyBorder="1">
      <alignment horizontal="left" vertical="center"/>
    </xf>
    <xf numFmtId="177" fontId="11" fillId="0" borderId="2" xfId="8" applyFont="1" applyBorder="1">
      <alignment horizontal="left" vertical="center"/>
    </xf>
    <xf numFmtId="177" fontId="10" fillId="0" borderId="1" xfId="8" applyFont="1" applyBorder="1">
      <alignment horizontal="left" vertical="center"/>
    </xf>
    <xf numFmtId="0" fontId="23" fillId="0" borderId="0" xfId="0" applyFont="1">
      <alignment wrapText="1"/>
    </xf>
    <xf numFmtId="0" fontId="24" fillId="0" borderId="0" xfId="0" applyFont="1">
      <alignment wrapText="1"/>
    </xf>
    <xf numFmtId="177" fontId="24" fillId="0" borderId="0" xfId="7" applyFont="1" applyFill="1" applyBorder="1" applyAlignment="1"/>
    <xf numFmtId="180" fontId="24" fillId="0" borderId="0" xfId="6" applyFont="1" applyFill="1" applyBorder="1" applyAlignment="1"/>
    <xf numFmtId="49" fontId="24" fillId="0" borderId="0" xfId="0" applyNumberFormat="1" applyFont="1" applyAlignment="1">
      <alignment horizontal="left" wrapText="1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5" builtinId="3" customBuiltin="1"/>
    <cellStyle name="千分位[0]" xfId="6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9" builtinId="5" customBuiltin="1"/>
    <cellStyle name="計算方式" xfId="16" builtinId="22" customBuiltin="1"/>
    <cellStyle name="貨幣" xfId="7" builtinId="4" customBuiltin="1"/>
    <cellStyle name="貨幣 [0]" xfId="8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0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scheme val="none"/>
      </font>
      <alignment horizontal="left" vertical="bottom" textRotation="0" wrapText="0" indent="0" justifyLastLine="0" shrinkToFit="0" readingOrder="0"/>
    </dxf>
    <dxf>
      <numFmt numFmtId="178" formatCode="&quot;NT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scheme val="none"/>
      </font>
      <numFmt numFmtId="179" formatCode="&quot;NT$&quot;#,##0.00_);[Red]\(&quot;NT$&quot;#,##0.0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scheme val="none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auto="1"/>
          <bgColor theme="5" tint="0.79995117038483843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ill>
        <patternFill patternType="solid">
          <fgColor auto="1"/>
          <bgColor theme="5" tint="0.79995117038483843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auto="1"/>
          <bgColor theme="5"/>
        </patternFill>
      </fill>
    </dxf>
  </dxfs>
  <tableStyles count="1" defaultTableStyle="TableStyleMedium2" defaultPivotStyle="PivotStyleLight16">
    <tableStyle name="差旅行程預算" pivot="0" count="7" xr9:uid="{855935EB-206D-4F85-BC12-9508F2247F51}"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差旅行程預算!$G$2:$G$3</c:f>
              <c:numCache>
                <c:formatCode>"NT$"#,##0.00_);[Red]\("NT$"#,##0.00\)</c:formatCode>
                <c:ptCount val="2"/>
                <c:pt idx="0" formatCode="&quot;NT$&quot;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NT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495300</xdr:colOff>
      <xdr:row>3</xdr:row>
      <xdr:rowOff>0</xdr:rowOff>
    </xdr:to>
    <xdr:graphicFrame macro="">
      <xdr:nvGraphicFramePr>
        <xdr:cNvPr id="5" name="預算費用圖表" descr="顯示行程總預算和總費用的圖表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5:G16" totalsRowCount="1" headerRowDxfId="14" dataDxfId="13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項目" totalsRowLabel="合計" dataDxfId="12" totalsRowDxfId="5"/>
    <tableColumn id="2" xr3:uid="{00000000-0010-0000-0000-000002000000}" name="描述" dataDxfId="11" totalsRowDxfId="4"/>
    <tableColumn id="3" xr3:uid="{00000000-0010-0000-0000-000003000000}" name="費用" dataDxfId="10" totalsRowDxfId="3" dataCellStyle="貨幣"/>
    <tableColumn id="4" xr3:uid="{00000000-0010-0000-0000-000004000000}" name="數量" dataDxfId="9" totalsRowDxfId="2" dataCellStyle="千分位[0]"/>
    <tableColumn id="5" xr3:uid="{00000000-0010-0000-0000-000005000000}" name="金額" totalsRowFunction="sum" dataDxfId="8" totalsRowDxfId="1" dataCellStyle="貨幣">
      <calculatedColumnFormula>資料[[#This Row],[數量]]*資料[[#This Row],[費用]]</calculatedColumnFormula>
    </tableColumn>
    <tableColumn id="6" xr3:uid="{00000000-0010-0000-0000-000006000000}" name="附註" dataDxfId="7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在此表格中輸入項目、描述、費用、數量和附註。系統會自動計算金額"/>
    </ext>
  </extLst>
</table>
</file>

<file path=xl/theme/theme1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zoomScaleNormal="100" workbookViewId="0"/>
  </sheetViews>
  <sheetFormatPr defaultRowHeight="30" customHeight="1" x14ac:dyDescent="0.25"/>
  <cols>
    <col min="1" max="1" width="2.77734375" style="22" customWidth="1"/>
    <col min="2" max="2" width="20.109375" style="22" customWidth="1"/>
    <col min="3" max="3" width="20.6640625" style="22" customWidth="1"/>
    <col min="4" max="4" width="12.44140625" style="22" customWidth="1"/>
    <col min="5" max="5" width="8.109375" style="22" customWidth="1"/>
    <col min="6" max="6" width="15.109375" style="22" customWidth="1"/>
    <col min="7" max="7" width="48.77734375" style="22" customWidth="1"/>
    <col min="8" max="8" width="2.77734375" style="23" customWidth="1"/>
    <col min="9" max="16384" width="8.88671875" style="23"/>
  </cols>
  <sheetData>
    <row r="1" spans="1:7" customFormat="1" ht="39.950000000000003" customHeight="1" thickBot="1" x14ac:dyDescent="0.3">
      <c r="B1" s="15" t="s">
        <v>0</v>
      </c>
      <c r="C1" s="15"/>
      <c r="D1" s="15"/>
      <c r="E1" s="15"/>
      <c r="F1" s="15"/>
      <c r="G1" s="15"/>
    </row>
    <row r="2" spans="1:7" customFormat="1" ht="30" customHeight="1" thickTop="1" x14ac:dyDescent="0.25">
      <c r="B2" s="18" t="s">
        <v>1</v>
      </c>
      <c r="C2" s="18"/>
      <c r="D2" s="21">
        <v>2500</v>
      </c>
      <c r="E2" s="21"/>
      <c r="F2" s="2"/>
      <c r="G2" s="3">
        <f>D3</f>
        <v>2369.3599999999997</v>
      </c>
    </row>
    <row r="3" spans="1:7" customFormat="1" ht="30" customHeight="1" thickBot="1" x14ac:dyDescent="0.3">
      <c r="B3" s="17" t="s">
        <v>2</v>
      </c>
      <c r="C3" s="17"/>
      <c r="D3" s="20">
        <f>SUBTOTAL(9,資料[金額])</f>
        <v>2369.3599999999997</v>
      </c>
      <c r="E3" s="20"/>
      <c r="F3" s="4"/>
      <c r="G3" s="5">
        <f>D2</f>
        <v>2500</v>
      </c>
    </row>
    <row r="4" spans="1:7" customFormat="1" ht="30" customHeight="1" thickTop="1" x14ac:dyDescent="0.25">
      <c r="B4" s="16" t="str">
        <f>IF(D2&gt;D3,"您低於預算","您超出預算")</f>
        <v>您低於預算</v>
      </c>
      <c r="C4" s="16"/>
      <c r="D4" s="19">
        <f>(D2-D3)</f>
        <v>130.64000000000033</v>
      </c>
      <c r="E4" s="19"/>
      <c r="F4" s="1"/>
      <c r="G4" s="1"/>
    </row>
    <row r="5" spans="1:7" customFormat="1" ht="30" customHeight="1" x14ac:dyDescent="0.25">
      <c r="B5" s="6" t="s">
        <v>3</v>
      </c>
      <c r="C5" s="6" t="s">
        <v>13</v>
      </c>
      <c r="D5" s="7" t="s">
        <v>19</v>
      </c>
      <c r="E5" s="8" t="s">
        <v>20</v>
      </c>
      <c r="F5" s="7" t="s">
        <v>18</v>
      </c>
      <c r="G5" s="9" t="s">
        <v>21</v>
      </c>
    </row>
    <row r="6" spans="1:7" customFormat="1" ht="30" customHeight="1" x14ac:dyDescent="0.25">
      <c r="B6" s="23" t="s">
        <v>4</v>
      </c>
      <c r="C6" s="23" t="s">
        <v>14</v>
      </c>
      <c r="D6" s="24">
        <v>300</v>
      </c>
      <c r="E6" s="25">
        <v>1</v>
      </c>
      <c r="F6" s="24">
        <f>資料[[#This Row],[數量]]*資料[[#This Row],[費用]]</f>
        <v>300</v>
      </c>
      <c r="G6" s="26"/>
    </row>
    <row r="7" spans="1:7" customFormat="1" ht="30" customHeight="1" x14ac:dyDescent="0.25">
      <c r="A7" s="10"/>
      <c r="B7" s="23" t="s">
        <v>4</v>
      </c>
      <c r="C7" s="23" t="s">
        <v>14</v>
      </c>
      <c r="D7" s="24">
        <v>350</v>
      </c>
      <c r="E7" s="25">
        <v>1</v>
      </c>
      <c r="F7" s="24">
        <f>資料[[#This Row],[數量]]*資料[[#This Row],[費用]]</f>
        <v>350</v>
      </c>
      <c r="G7" s="26"/>
    </row>
    <row r="8" spans="1:7" customFormat="1" ht="30" customHeight="1" x14ac:dyDescent="0.25">
      <c r="A8" s="10"/>
      <c r="B8" s="23" t="s">
        <v>5</v>
      </c>
      <c r="C8" s="23" t="s">
        <v>15</v>
      </c>
      <c r="D8" s="24">
        <v>125</v>
      </c>
      <c r="E8" s="25">
        <v>3</v>
      </c>
      <c r="F8" s="24">
        <f>資料[[#This Row],[數量]]*資料[[#This Row],[費用]]</f>
        <v>375</v>
      </c>
      <c r="G8" s="26"/>
    </row>
    <row r="9" spans="1:7" customFormat="1" ht="30" customHeight="1" x14ac:dyDescent="0.25">
      <c r="A9" s="10"/>
      <c r="B9" s="23" t="s">
        <v>5</v>
      </c>
      <c r="C9" s="23" t="s">
        <v>15</v>
      </c>
      <c r="D9" s="24">
        <v>150</v>
      </c>
      <c r="E9" s="25">
        <v>3</v>
      </c>
      <c r="F9" s="24">
        <f>資料[[#This Row],[數量]]*資料[[#This Row],[費用]]</f>
        <v>450</v>
      </c>
      <c r="G9" s="26"/>
    </row>
    <row r="10" spans="1:7" customFormat="1" ht="30" customHeight="1" x14ac:dyDescent="0.25">
      <c r="A10" s="10"/>
      <c r="B10" s="23" t="s">
        <v>6</v>
      </c>
      <c r="C10" s="23" t="s">
        <v>16</v>
      </c>
      <c r="D10" s="24">
        <v>52</v>
      </c>
      <c r="E10" s="25">
        <v>6</v>
      </c>
      <c r="F10" s="24">
        <f>資料[[#This Row],[數量]]*資料[[#This Row],[費用]]</f>
        <v>312</v>
      </c>
      <c r="G10" s="26"/>
    </row>
    <row r="11" spans="1:7" customFormat="1" ht="30" customHeight="1" x14ac:dyDescent="0.25">
      <c r="A11" s="10"/>
      <c r="B11" s="23" t="s">
        <v>7</v>
      </c>
      <c r="C11" s="23" t="s">
        <v>17</v>
      </c>
      <c r="D11" s="24">
        <v>1.74</v>
      </c>
      <c r="E11" s="25">
        <v>14</v>
      </c>
      <c r="F11" s="24">
        <f>資料[[#This Row],[數量]]*資料[[#This Row],[費用]]</f>
        <v>24.36</v>
      </c>
      <c r="G11" s="26"/>
    </row>
    <row r="12" spans="1:7" customFormat="1" ht="30" customHeight="1" x14ac:dyDescent="0.25">
      <c r="A12" s="10"/>
      <c r="B12" s="23" t="s">
        <v>8</v>
      </c>
      <c r="C12" s="23" t="s">
        <v>18</v>
      </c>
      <c r="D12" s="24">
        <v>130</v>
      </c>
      <c r="E12" s="25">
        <v>1</v>
      </c>
      <c r="F12" s="24">
        <f>資料[[#This Row],[數量]]*資料[[#This Row],[費用]]</f>
        <v>130</v>
      </c>
      <c r="G12" s="26"/>
    </row>
    <row r="13" spans="1:7" customFormat="1" ht="30" customHeight="1" x14ac:dyDescent="0.25">
      <c r="A13" s="10"/>
      <c r="B13" s="23" t="s">
        <v>9</v>
      </c>
      <c r="C13" s="23" t="s">
        <v>18</v>
      </c>
      <c r="D13" s="24">
        <v>85</v>
      </c>
      <c r="E13" s="25">
        <v>1</v>
      </c>
      <c r="F13" s="24">
        <f>資料[[#This Row],[數量]]*資料[[#This Row],[費用]]</f>
        <v>85</v>
      </c>
      <c r="G13" s="26"/>
    </row>
    <row r="14" spans="1:7" customFormat="1" ht="30" customHeight="1" x14ac:dyDescent="0.25">
      <c r="A14" s="10"/>
      <c r="B14" s="23" t="s">
        <v>10</v>
      </c>
      <c r="C14" s="23" t="s">
        <v>18</v>
      </c>
      <c r="D14" s="24">
        <v>55</v>
      </c>
      <c r="E14" s="25">
        <v>1</v>
      </c>
      <c r="F14" s="24">
        <f>資料[[#This Row],[數量]]*資料[[#This Row],[費用]]</f>
        <v>55</v>
      </c>
      <c r="G14" s="26"/>
    </row>
    <row r="15" spans="1:7" customFormat="1" ht="30" customHeight="1" x14ac:dyDescent="0.25">
      <c r="A15" s="10"/>
      <c r="B15" s="23" t="s">
        <v>11</v>
      </c>
      <c r="C15" s="23" t="s">
        <v>16</v>
      </c>
      <c r="D15" s="24">
        <v>48</v>
      </c>
      <c r="E15" s="25">
        <v>6</v>
      </c>
      <c r="F15" s="24">
        <f>資料[[#This Row],[數量]]*資料[[#This Row],[費用]]</f>
        <v>288</v>
      </c>
      <c r="G15" s="26"/>
    </row>
    <row r="16" spans="1:7" customFormat="1" ht="30" customHeight="1" x14ac:dyDescent="0.25">
      <c r="A16" s="10"/>
      <c r="B16" s="11" t="s">
        <v>12</v>
      </c>
      <c r="C16" s="11"/>
      <c r="D16" s="12"/>
      <c r="E16" s="13"/>
      <c r="F16" s="14">
        <f>SUBTOTAL(109,資料[金額])</f>
        <v>2369.3599999999997</v>
      </c>
      <c r="G16" s="13"/>
    </row>
  </sheetData>
  <mergeCells count="7">
    <mergeCell ref="B1:G1"/>
    <mergeCell ref="B4:C4"/>
    <mergeCell ref="B3:C3"/>
    <mergeCell ref="B2:C2"/>
    <mergeCell ref="D4:E4"/>
    <mergeCell ref="D3:E3"/>
    <mergeCell ref="D2:E2"/>
  </mergeCells>
  <phoneticPr fontId="25" type="noConversion"/>
  <conditionalFormatting sqref="G2:G3">
    <cfRule type="notContainsBlanks" dxfId="6" priority="1">
      <formula>LEN(TRIM(G2))&gt;0</formula>
    </cfRule>
  </conditionalFormatting>
  <dataValidations count="15">
    <dataValidation allowBlank="1" showInputMessage="1" showErrorMessage="1" prompt="在此工作表中建立差旅行程預算。在 [資料] 表格中輸入行程詳細資料。系統會自動計算行程總費用和餘額" sqref="A1" xr:uid="{00000000-0002-0000-0000-000000000000}"/>
    <dataValidation allowBlank="1" showInputMessage="1" showErrorMessage="1" prompt="在右側儲存格中輸入目標行程預算" sqref="B2:C2" xr:uid="{00000000-0002-0000-0000-000001000000}"/>
    <dataValidation allowBlank="1" showInputMessage="1" showErrorMessage="1" prompt="在此儲存格中輸入目標行程預算。右側儲存格 F2 到 G3 為顯示行程總預算和總費用的圖表" sqref="D2:E2" xr:uid="{00000000-0002-0000-0000-000002000000}"/>
    <dataValidation allowBlank="1" showInputMessage="1" showErrorMessage="1" prompt="右側儲存格會自動計算行程總費用" sqref="B3:C3" xr:uid="{00000000-0002-0000-0000-000003000000}"/>
    <dataValidation allowBlank="1" showInputMessage="1" showErrorMessage="1" prompt="此儲存格會自動計算行程總費用" sqref="D3:E3" xr:uid="{00000000-0002-0000-0000-000004000000}"/>
    <dataValidation allowBlank="1" showInputMessage="1" showErrorMessage="1" prompt="儲存格 F2 到 G3 為顯示行程總預算和總費用的圖表" sqref="F2" xr:uid="{00000000-0002-0000-0000-000005000000}"/>
    <dataValidation allowBlank="1" showInputMessage="1" showErrorMessage="1" prompt="右側儲存格會自動計算低於或超出預算的金額" sqref="B4:C4" xr:uid="{00000000-0002-0000-0000-000006000000}"/>
    <dataValidation allowBlank="1" showInputMessage="1" showErrorMessage="1" prompt="此儲存格會自動計算低於或超出預算的金額。請在下表中輸入行程詳細資料" sqref="D4:E4" xr:uid="{00000000-0002-0000-0000-000007000000}"/>
    <dataValidation allowBlank="1" showInputMessage="1" showErrorMessage="1" prompt="在此標題下方的欄中輸入項目" sqref="B5" xr:uid="{00000000-0002-0000-0000-000008000000}"/>
    <dataValidation allowBlank="1" showInputMessage="1" showErrorMessage="1" prompt="在此標題下方的欄中輸入描述" sqref="C5" xr:uid="{00000000-0002-0000-0000-000009000000}"/>
    <dataValidation allowBlank="1" showInputMessage="1" showErrorMessage="1" prompt="在此標題下方的欄中輸入費用" sqref="D5" xr:uid="{00000000-0002-0000-0000-00000A000000}"/>
    <dataValidation allowBlank="1" showInputMessage="1" showErrorMessage="1" prompt="在此標題下方的欄中輸入數量" sqref="E5" xr:uid="{00000000-0002-0000-0000-00000B000000}"/>
    <dataValidation allowBlank="1" showInputMessage="1" showErrorMessage="1" prompt="此標題下方的欄會自動計算金額" sqref="F5" xr:uid="{00000000-0002-0000-0000-00000C000000}"/>
    <dataValidation allowBlank="1" showInputMessage="1" showErrorMessage="1" prompt="在此標題下方的欄中輸入附註" sqref="G5" xr:uid="{00000000-0002-0000-0000-00000D000000}"/>
    <dataValidation allowBlank="1" showInputMessage="1" showErrorMessage="1" prompt="此儲存格為本工作表的標題。請在下方輸入目標行程預算。儲存格 D2 和 D3 會自動計算行程總費用和低於或超出預算的金額" sqref="B1:G1" xr:uid="{00000000-0002-0000-0000-00000E000000}"/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719864BB-363D-459A-9F08-DED5DF68D1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5FEE6B8-359B-4173-949C-1E995F50A1B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B7B365DA-80C4-4FC6-BB8E-687ED3991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TM03986935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ap:HeadingPairs>
  <ap:TitlesOfParts>
    <vt:vector baseType="lpstr" size="4">
      <vt:lpstr>差旅行程預算</vt:lpstr>
      <vt:lpstr>差旅行程預算!Print_Titles</vt:lpstr>
      <vt:lpstr>列標題區域1..D4</vt:lpstr>
      <vt:lpstr>欄標題1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2022-06-14T04:54:21Z</dcterms:created>
  <dcterms:modified xsi:type="dcterms:W3CDTF">2022-08-18T06:53:55Z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