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microsoft.com/office/2020/02/relationships/classificationlabels" Target="/docMetadata/LabelInfo.xml" Id="rId5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D6B2F013-3A3B-4A6E-8DA6-5F1F118A297F}" xr6:coauthVersionLast="45" xr6:coauthVersionMax="47" xr10:uidLastSave="{00000000-0000-0000-0000-000000000000}"/>
  <bookViews>
    <workbookView xWindow="-120" yWindow="-120" windowWidth="28980" windowHeight="15345" xr2:uid="{00000000-000D-0000-FFFF-FFFF00000000}"/>
  </bookViews>
  <sheets>
    <sheet name="發票" sheetId="1" r:id="rId1"/>
  </sheets>
  <definedNames>
    <definedName name="_xlnm.Print_Titles" localSheetId="0">發票!$11:$11</definedName>
    <definedName name="公司名稱">發票!$B$1</definedName>
    <definedName name="列標題區域1..E4">發票!$D$2</definedName>
    <definedName name="列標題區域2..E23">發票!$D$25</definedName>
    <definedName name="欄標題1">發票詳細資料[[#Headers],[數量]]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E23" i="1" l="1"/>
  <c r="E14" i="1"/>
  <c r="E12" i="1" l="1"/>
  <c r="E13" i="1"/>
  <c r="E15" i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<sst xmlns="http://schemas.openxmlformats.org/spreadsheetml/2006/main" count="28" uniqueCount="25">
  <si>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GROUP</t>
  </si>
  <si>
    <t>123 Main Street</t>
  </si>
  <si>
    <t>Ocean View, MO 12345</t>
  </si>
  <si>
    <t>付款人：</t>
  </si>
  <si>
    <t>數量</t>
  </si>
  <si>
    <t>感謝您的惠顧！</t>
  </si>
  <si>
    <t>caneiro@interestingsite.com</t>
  </si>
  <si>
    <t>interestingsite.com</t>
  </si>
  <si>
    <t>Henry Ross</t>
  </si>
  <si>
    <t>Fourth Coffee
123 Main Street
Seattle, WA 12345</t>
  </si>
  <si>
    <t>123-456-0134</t>
  </si>
  <si>
    <t>描述</t>
  </si>
  <si>
    <t>項目 1 描述</t>
  </si>
  <si>
    <t>項目 2 描述</t>
  </si>
  <si>
    <t>發票號碼：</t>
  </si>
  <si>
    <t>發票日期：</t>
  </si>
  <si>
    <t>到期日：</t>
  </si>
  <si>
    <t>收貨人：</t>
  </si>
  <si>
    <t>單價</t>
  </si>
  <si>
    <t>運費</t>
  </si>
  <si>
    <t>總計</t>
  </si>
  <si>
    <t>發票</t>
  </si>
  <si>
    <t>金額</t>
  </si>
  <si>
    <t>P:123-555-0123</t>
  </si>
  <si>
    <r>
      <rPr>
        <b/>
        <sz val="11"/>
        <color theme="4" tint="-0.499984740745262"/>
        <rFont val="Microsoft JhengHei UI"/>
        <family val="2"/>
        <charset val="136"/>
      </rPr>
      <t>傳真:</t>
    </r>
    <r>
      <rPr>
        <sz val="11"/>
        <color theme="4" tint="-0.499984740745262"/>
        <rFont val="Microsoft JhengHei UI"/>
        <family val="2"/>
        <charset val="136"/>
      </rPr>
      <t>123-555-0124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</si>
</sst>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0_);\(0\)"/>
    <numFmt numFmtId="178" formatCode="&quot;NT$&quot;#,##0.00"/>
    <numFmt numFmtId="179" formatCode="&quot;NT$&quot;#,##0.00_);\(&quot;NT$&quot;#,##0.00\)"/>
    <numFmt numFmtId="180" formatCode="[&lt;=9999999]###\-####;\(0#\)\ ###\-####"/>
  </numFmts>
  <fonts count="32" x14ac:knownFonts="1">
    <font>
      <sz val="11"/>
      <color theme="1"/>
      <name val="Microsoft JhengHei UI"/>
      <family val="2"/>
    </font>
    <font>
      <sz val="11"/>
      <color theme="4" tint="-0.499984740745262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1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0"/>
      <name val="Microsoft JhengHei UI"/>
      <family val="2"/>
    </font>
    <font>
      <sz val="1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4"/>
      <color theme="4" tint="-0.499984740745262"/>
      <name val="Microsoft JhengHei UI"/>
      <family val="2"/>
    </font>
    <font>
      <sz val="11"/>
      <color rgb="FFFF0000"/>
      <name val="Microsoft JhengHei UI"/>
      <family val="2"/>
    </font>
    <font>
      <b/>
      <sz val="12"/>
      <color theme="4" tint="-0.499984740745262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24"/>
      <color theme="4" tint="-0.499984740745262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b/>
      <sz val="11"/>
      <color theme="4" tint="-0.499984740745262"/>
      <name val="Microsoft JhengHei UI"/>
      <family val="2"/>
      <charset val="136"/>
    </font>
    <font>
      <b/>
      <sz val="11"/>
      <color theme="9" tint="0.79998168889431442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b/>
      <sz val="11"/>
      <name val="Microsoft JhengHei UI"/>
      <family val="2"/>
      <charset val="136"/>
    </font>
    <font>
      <b/>
      <sz val="11"/>
      <color theme="9" tint="0.79995117038483843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2"/>
      <color theme="4" tint="9.9978637043366805E-2"/>
      <name val="Microsoft JhengHei UI"/>
      <family val="2"/>
      <charset val="136"/>
    </font>
    <font>
      <b/>
      <sz val="12"/>
      <color theme="4" tint="-0.499984740745262"/>
      <name val="Microsoft JhengHei UI"/>
      <family val="2"/>
      <charset val="136"/>
    </font>
    <font>
      <sz val="9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15" fillId="3" borderId="0" applyNumberFormat="0" applyBorder="0" applyProtection="0">
      <alignment vertical="center"/>
    </xf>
    <xf numFmtId="0" fontId="9" fillId="2" borderId="0" applyNumberFormat="0" applyBorder="0" applyProtection="0">
      <alignment horizontal="right" vertical="center" indent="1"/>
    </xf>
    <xf numFmtId="0" fontId="1" fillId="0" borderId="0" applyNumberFormat="0" applyFill="0" applyBorder="0" applyAlignment="0" applyProtection="0"/>
    <xf numFmtId="0" fontId="10" fillId="0" borderId="0" applyNumberFormat="0" applyProtection="0">
      <alignment horizontal="left" wrapText="1"/>
    </xf>
    <xf numFmtId="0" fontId="1" fillId="0" borderId="0" applyNumberFormat="0" applyFill="0" applyBorder="0" applyAlignment="0" applyProtection="0">
      <alignment vertical="center"/>
    </xf>
    <xf numFmtId="177" fontId="2" fillId="0" borderId="0" applyFont="0" applyFill="0" applyBorder="0" applyProtection="0">
      <alignment horizontal="left" vertical="center"/>
    </xf>
    <xf numFmtId="176" fontId="2" fillId="0" borderId="0" applyFont="0" applyFill="0" applyBorder="0" applyAlignment="0" applyProtection="0"/>
    <xf numFmtId="178" fontId="2" fillId="0" borderId="0" applyFont="0" applyFill="0" applyBorder="0" applyProtection="0">
      <alignment horizontal="right" vertical="center" indent="2"/>
    </xf>
    <xf numFmtId="179" fontId="2" fillId="0" borderId="2" applyFont="0" applyFill="0" applyProtection="0">
      <alignment horizontal="right" vertical="center" indent="2"/>
    </xf>
    <xf numFmtId="9" fontId="2" fillId="0" borderId="0" applyFont="0" applyFill="0" applyBorder="0" applyAlignment="0" applyProtection="0"/>
    <xf numFmtId="0" fontId="6" fillId="2" borderId="0" applyNumberFormat="0" applyProtection="0">
      <alignment horizontal="right" vertical="center" indent="1"/>
    </xf>
    <xf numFmtId="0" fontId="11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2" fillId="0" borderId="0" applyNumberFormat="0" applyFill="0" applyProtection="0">
      <alignment horizontal="right" vertical="center" indent="1"/>
    </xf>
    <xf numFmtId="14" fontId="2" fillId="0" borderId="0" applyFont="0" applyFill="0" applyBorder="0" applyAlignment="0">
      <alignment vertical="center"/>
    </xf>
    <xf numFmtId="180" fontId="2" fillId="0" borderId="0" applyFont="0" applyFill="0" applyBorder="0">
      <alignment horizontal="left" vertical="center"/>
    </xf>
    <xf numFmtId="0" fontId="17" fillId="0" borderId="0">
      <alignment horizontal="left" vertical="center" wrapText="1" indent="1"/>
    </xf>
    <xf numFmtId="0" fontId="2" fillId="0" borderId="1" applyNumberFormat="0" applyProtection="0">
      <alignment horizontal="right" vertical="center" indent="2"/>
    </xf>
    <xf numFmtId="0" fontId="1" fillId="4" borderId="0" applyNumberFormat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4" applyNumberFormat="0" applyAlignment="0" applyProtection="0"/>
    <xf numFmtId="0" fontId="5" fillId="10" borderId="5" applyNumberFormat="0" applyAlignment="0" applyProtection="0"/>
    <xf numFmtId="0" fontId="12" fillId="0" borderId="6" applyNumberFormat="0" applyFill="0" applyAlignment="0" applyProtection="0"/>
    <xf numFmtId="0" fontId="6" fillId="11" borderId="7" applyNumberFormat="0" applyAlignment="0" applyProtection="0"/>
    <xf numFmtId="0" fontId="16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1">
    <xf numFmtId="0" fontId="0" fillId="0" borderId="0" xfId="0">
      <alignment horizontal="left" vertical="center" wrapText="1"/>
    </xf>
    <xf numFmtId="0" fontId="19" fillId="6" borderId="0" xfId="1" applyFont="1" applyFill="1" applyBorder="1" applyAlignment="1">
      <alignment horizontal="left" vertical="center" indent="1"/>
    </xf>
    <xf numFmtId="0" fontId="19" fillId="6" borderId="0" xfId="1" applyFont="1" applyFill="1" applyAlignment="1">
      <alignment horizontal="left" vertical="center" indent="1"/>
    </xf>
    <xf numFmtId="0" fontId="20" fillId="5" borderId="0" xfId="2" applyFont="1" applyFill="1">
      <alignment horizontal="right" vertical="center" indent="1"/>
    </xf>
    <xf numFmtId="0" fontId="18" fillId="0" borderId="0" xfId="0" applyFont="1">
      <alignment horizontal="left" vertical="center" wrapText="1"/>
    </xf>
    <xf numFmtId="0" fontId="21" fillId="6" borderId="0" xfId="19" applyFont="1" applyFill="1" applyAlignment="1">
      <alignment horizontal="left" vertical="center" wrapText="1" indent="1"/>
    </xf>
    <xf numFmtId="0" fontId="21" fillId="6" borderId="0" xfId="3" applyFont="1" applyFill="1" applyAlignment="1">
      <alignment horizontal="left" vertical="center" wrapText="1" indent="1"/>
    </xf>
    <xf numFmtId="0" fontId="22" fillId="5" borderId="0" xfId="11" applyFont="1" applyFill="1">
      <alignment horizontal="right" vertical="center" indent="1"/>
    </xf>
    <xf numFmtId="14" fontId="22" fillId="5" borderId="0" xfId="15" applyNumberFormat="1" applyFont="1" applyFill="1" applyAlignment="1">
      <alignment horizontal="right" vertical="center" indent="1"/>
    </xf>
    <xf numFmtId="180" fontId="21" fillId="6" borderId="0" xfId="16" applyFont="1" applyFill="1" applyAlignment="1">
      <alignment horizontal="left" vertical="center" indent="1"/>
    </xf>
    <xf numFmtId="180" fontId="21" fillId="0" borderId="0" xfId="16" applyFont="1" applyFill="1" applyAlignment="1">
      <alignment horizontal="left" vertical="center" indent="1"/>
    </xf>
    <xf numFmtId="0" fontId="24" fillId="0" borderId="0" xfId="11" applyFont="1" applyFill="1">
      <alignment horizontal="right" vertical="center" indent="1"/>
    </xf>
    <xf numFmtId="14" fontId="24" fillId="0" borderId="0" xfId="15" applyNumberFormat="1" applyFont="1" applyFill="1" applyAlignment="1">
      <alignment horizontal="right" vertical="center" indent="1"/>
    </xf>
    <xf numFmtId="0" fontId="25" fillId="0" borderId="0" xfId="12" applyFont="1" applyAlignment="1">
      <alignment horizontal="right" vertical="center" indent="1"/>
    </xf>
    <xf numFmtId="0" fontId="26" fillId="0" borderId="0" xfId="4" applyFont="1" applyAlignment="1">
      <alignment horizontal="left" vertical="center" wrapText="1" indent="1"/>
    </xf>
    <xf numFmtId="0" fontId="26" fillId="0" borderId="0" xfId="4" applyFont="1" applyAlignment="1">
      <alignment horizontal="right" vertical="center" wrapText="1" indent="1"/>
    </xf>
    <xf numFmtId="0" fontId="25" fillId="0" borderId="0" xfId="0" applyFont="1">
      <alignment horizontal="left" vertical="center" wrapText="1"/>
    </xf>
    <xf numFmtId="0" fontId="25" fillId="0" borderId="0" xfId="12" applyFont="1" applyAlignment="1">
      <alignment horizontal="left" vertical="top" indent="1"/>
    </xf>
    <xf numFmtId="0" fontId="18" fillId="0" borderId="0" xfId="0" applyFont="1" applyAlignment="1">
      <alignment horizontal="left" vertical="distributed" wrapText="1" indent="1"/>
    </xf>
    <xf numFmtId="0" fontId="25" fillId="0" borderId="0" xfId="12" applyFont="1" applyAlignment="1">
      <alignment horizontal="left" vertical="distributed" indent="2"/>
    </xf>
    <xf numFmtId="0" fontId="18" fillId="0" borderId="0" xfId="0" applyFont="1" applyAlignment="1">
      <alignment horizontal="right" vertical="distributed" wrapText="1" indent="1"/>
    </xf>
    <xf numFmtId="180" fontId="18" fillId="0" borderId="0" xfId="16" applyFont="1" applyAlignment="1">
      <alignment horizontal="left" vertical="center" indent="1"/>
    </xf>
    <xf numFmtId="180" fontId="18" fillId="0" borderId="0" xfId="16" applyFont="1" applyAlignment="1">
      <alignment horizontal="right" vertical="center" indent="1"/>
    </xf>
    <xf numFmtId="0" fontId="25" fillId="0" borderId="0" xfId="12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horizontal="right" vertical="center" indent="1"/>
    </xf>
    <xf numFmtId="0" fontId="27" fillId="0" borderId="0" xfId="0" applyFont="1">
      <alignment horizontal="left" vertical="center" wrapText="1"/>
    </xf>
    <xf numFmtId="177" fontId="18" fillId="0" borderId="0" xfId="6" applyFont="1" applyFill="1" applyAlignment="1">
      <alignment horizontal="left" vertical="center" indent="1"/>
    </xf>
    <xf numFmtId="0" fontId="18" fillId="0" borderId="0" xfId="0" applyFont="1" applyAlignment="1">
      <alignment horizontal="left" vertical="center" wrapText="1" indent="1"/>
    </xf>
    <xf numFmtId="177" fontId="18" fillId="0" borderId="0" xfId="6" applyFont="1" applyFill="1" applyBorder="1" applyAlignment="1">
      <alignment horizontal="left" vertical="center" indent="1"/>
    </xf>
    <xf numFmtId="0" fontId="28" fillId="0" borderId="3" xfId="13" applyFont="1" applyFill="1" applyBorder="1">
      <alignment horizontal="left" vertical="center" wrapText="1" indent="1"/>
    </xf>
    <xf numFmtId="0" fontId="25" fillId="0" borderId="3" xfId="14" applyFont="1" applyFill="1" applyBorder="1">
      <alignment horizontal="right" vertical="center" indent="1"/>
    </xf>
    <xf numFmtId="178" fontId="25" fillId="0" borderId="3" xfId="8" applyNumberFormat="1" applyFont="1" applyFill="1" applyBorder="1">
      <alignment horizontal="right" vertical="center" indent="2"/>
    </xf>
    <xf numFmtId="0" fontId="29" fillId="0" borderId="0" xfId="17" applyFont="1">
      <alignment horizontal="left" vertical="center" wrapText="1" indent="1"/>
    </xf>
    <xf numFmtId="0" fontId="30" fillId="0" borderId="0" xfId="17" applyFont="1">
      <alignment horizontal="left" vertical="center" wrapText="1" indent="1"/>
    </xf>
    <xf numFmtId="0" fontId="25" fillId="0" borderId="0" xfId="14" applyFont="1" applyFill="1">
      <alignment horizontal="right" vertical="center" indent="1"/>
    </xf>
    <xf numFmtId="179" fontId="25" fillId="0" borderId="0" xfId="9" applyNumberFormat="1" applyFont="1" applyFill="1" applyBorder="1">
      <alignment horizontal="right" vertical="center" indent="2"/>
    </xf>
    <xf numFmtId="178" fontId="18" fillId="0" borderId="0" xfId="8" applyFont="1" applyFill="1" applyBorder="1">
      <alignment horizontal="right" vertical="center" indent="2"/>
    </xf>
  </cellXfs>
  <cellStyles count="52">
    <cellStyle name="20% - 輔色1" xfId="1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5" builtinId="9" customBuiltin="1"/>
    <cellStyle name="中等" xfId="22" builtinId="28" customBuiltin="1"/>
    <cellStyle name="日期" xfId="15" xr:uid="{00000000-0005-0000-0000-000005000000}"/>
    <cellStyle name="合計" xfId="14" builtinId="25" customBuiltin="1"/>
    <cellStyle name="好" xfId="20" builtinId="26" customBuiltin="1"/>
    <cellStyle name="百分比" xfId="10" builtinId="5" customBuiltin="1"/>
    <cellStyle name="計算方式" xfId="24" builtinId="22" customBuiltin="1"/>
    <cellStyle name="貨幣" xfId="8" builtinId="4" customBuiltin="1"/>
    <cellStyle name="貨幣 [0]" xfId="9" builtinId="7" customBuiltin="1"/>
    <cellStyle name="連結的儲存格" xfId="25" builtinId="24" customBuiltin="1"/>
    <cellStyle name="備註" xfId="28" builtinId="10" customBuiltin="1"/>
    <cellStyle name="註腳" xfId="17" xr:uid="{00000000-0005-0000-0000-000008000000}"/>
    <cellStyle name="超連結" xfId="3" builtinId="8" customBuiltin="1"/>
    <cellStyle name="電話" xfId="16" xr:uid="{00000000-0005-0000-0000-000011000000}"/>
    <cellStyle name="說明文字" xfId="13" builtinId="53" customBuiltin="1"/>
    <cellStyle name="輔色1" xfId="29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題" xfId="1" builtinId="15" customBuiltin="1"/>
    <cellStyle name="標題 1" xfId="2" builtinId="16" customBuiltin="1"/>
    <cellStyle name="標題 2" xfId="4" builtinId="17" customBuiltin="1"/>
    <cellStyle name="標題 3" xfId="11" builtinId="18" customBuiltin="1"/>
    <cellStyle name="標題 4" xfId="12" builtinId="19" customBuiltin="1"/>
    <cellStyle name="輸入" xfId="18" builtinId="20" customBuiltin="1"/>
    <cellStyle name="輸出" xfId="23" builtinId="21" customBuiltin="1"/>
    <cellStyle name="檢查儲存格" xfId="26" builtinId="23" customBuiltin="1"/>
    <cellStyle name="壞" xfId="21" builtinId="27" customBuiltin="1"/>
    <cellStyle name="警告文字" xfId="27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0" formatCode="General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0" formatCode="General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基本發票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發票詳細資料" displayName="發票詳細資料" ref="B11:E24" headerRowDxfId="9" dataDxfId="8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數量" totalsRowLabel="合計" dataDxfId="7" totalsRowDxfId="6"/>
    <tableColumn id="2" xr3:uid="{00000000-0010-0000-0000-000002000000}" name="描述" dataDxfId="5" totalsRowDxfId="4"/>
    <tableColumn id="4" xr3:uid="{00000000-0010-0000-0000-000004000000}" name="單價" dataDxfId="3" totalsRowDxfId="2" dataCellStyle="貨幣"/>
    <tableColumn id="5" xr3:uid="{00000000-0010-0000-0000-000005000000}" name="金額" totalsRowFunction="count" dataDxfId="1" totalsRowDxfId="0" dataCellStyle="貨幣">
      <calculatedColumnFormula>IF(發票詳細資料[[#This Row],[單價]]&lt;&gt;"",發票詳細資料[[#This Row],[數量]]*發票詳細資料[[#This Row],[單價]],"")</calculatedColumnFormula>
    </tableColumn>
  </tableColumns>
  <tableStyleInfo name="基本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數量、項目描述、單價和金額。在表格結尾加上運費。系統會自動計算合計應付帳款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../../../../../../../Downloads/Originals/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9" defaultRowHeight="30" customHeight="1" x14ac:dyDescent="0.25"/>
  <cols>
    <col min="1" max="1" width="2.21875" style="4" customWidth="1"/>
    <col min="2" max="2" width="28.6640625" style="31" customWidth="1"/>
    <col min="3" max="3" width="47.44140625" style="31" customWidth="1"/>
    <col min="4" max="5" width="25.6640625" style="4" customWidth="1"/>
    <col min="6" max="6" width="2.6640625" style="4" customWidth="1"/>
    <col min="7" max="16384" width="9" style="4"/>
  </cols>
  <sheetData>
    <row r="1" spans="2:10" ht="61.15" customHeight="1" x14ac:dyDescent="0.25">
      <c r="B1" s="1" t="s">
        <v>0</v>
      </c>
      <c r="C1" s="2"/>
      <c r="D1" s="3"/>
      <c r="E1" s="3" t="s">
        <v>21</v>
      </c>
    </row>
    <row r="2" spans="2:10" ht="22.15" customHeight="1" x14ac:dyDescent="0.25">
      <c r="B2" s="5" t="s">
        <v>1</v>
      </c>
      <c r="C2" s="6" t="s">
        <v>6</v>
      </c>
      <c r="D2" s="7" t="s">
        <v>14</v>
      </c>
      <c r="E2" s="7">
        <v>1001</v>
      </c>
    </row>
    <row r="3" spans="2:10" ht="22.15" customHeight="1" x14ac:dyDescent="0.25">
      <c r="B3" s="5" t="s">
        <v>2</v>
      </c>
      <c r="C3" s="6" t="s">
        <v>7</v>
      </c>
      <c r="D3" s="7" t="s">
        <v>15</v>
      </c>
      <c r="E3" s="8">
        <v>44927</v>
      </c>
    </row>
    <row r="4" spans="2:10" ht="22.15" customHeight="1" x14ac:dyDescent="0.25">
      <c r="B4" s="9" t="s">
        <v>23</v>
      </c>
      <c r="C4" s="9" t="s">
        <v>24</v>
      </c>
      <c r="D4" s="7" t="s">
        <v>16</v>
      </c>
      <c r="E4" s="8">
        <v>44959</v>
      </c>
    </row>
    <row r="5" spans="2:10" ht="22.15" customHeight="1" x14ac:dyDescent="0.25">
      <c r="B5" s="9"/>
      <c r="C5" s="9"/>
      <c r="D5" s="7"/>
      <c r="E5" s="8"/>
    </row>
    <row r="6" spans="2:10" ht="22.15" customHeight="1" x14ac:dyDescent="0.25">
      <c r="B6" s="10"/>
      <c r="C6" s="10"/>
      <c r="D6" s="11"/>
      <c r="E6" s="12"/>
    </row>
    <row r="7" spans="2:10" s="16" customFormat="1" ht="21" customHeight="1" x14ac:dyDescent="0.25">
      <c r="B7" s="13" t="s">
        <v>3</v>
      </c>
      <c r="C7" s="14" t="s">
        <v>8</v>
      </c>
      <c r="D7" s="13" t="s">
        <v>17</v>
      </c>
      <c r="E7" s="15" t="s">
        <v>8</v>
      </c>
    </row>
    <row r="8" spans="2:10" ht="48" customHeight="1" x14ac:dyDescent="0.25">
      <c r="B8" s="17"/>
      <c r="C8" s="18" t="s">
        <v>9</v>
      </c>
      <c r="D8" s="19"/>
      <c r="E8" s="20" t="s">
        <v>9</v>
      </c>
    </row>
    <row r="9" spans="2:10" ht="22.15" customHeight="1" x14ac:dyDescent="0.25">
      <c r="B9" s="17"/>
      <c r="C9" s="21" t="s">
        <v>10</v>
      </c>
      <c r="D9" s="19"/>
      <c r="E9" s="22" t="s">
        <v>10</v>
      </c>
    </row>
    <row r="10" spans="2:10" ht="23.1" customHeight="1" x14ac:dyDescent="0.25">
      <c r="B10" s="23"/>
      <c r="C10" s="21"/>
      <c r="D10" s="23"/>
      <c r="E10" s="22"/>
      <c r="J10" s="24"/>
    </row>
    <row r="11" spans="2:10" s="29" customFormat="1" ht="40.15" customHeight="1" x14ac:dyDescent="0.25">
      <c r="B11" s="25" t="s">
        <v>4</v>
      </c>
      <c r="C11" s="26" t="s">
        <v>11</v>
      </c>
      <c r="D11" s="27" t="s">
        <v>18</v>
      </c>
      <c r="E11" s="28" t="s">
        <v>22</v>
      </c>
    </row>
    <row r="12" spans="2:10" ht="40.15" customHeight="1" x14ac:dyDescent="0.25">
      <c r="B12" s="30">
        <v>1</v>
      </c>
      <c r="C12" s="31" t="s">
        <v>12</v>
      </c>
      <c r="D12" s="40">
        <v>150</v>
      </c>
      <c r="E12" s="40">
        <f>IF(發票詳細資料[[#This Row],[單價]]&lt;&gt;"",發票詳細資料[[#This Row],[數量]]*發票詳細資料[[#This Row],[單價]],"")</f>
        <v>150</v>
      </c>
    </row>
    <row r="13" spans="2:10" ht="40.15" customHeight="1" x14ac:dyDescent="0.25">
      <c r="B13" s="30">
        <v>2</v>
      </c>
      <c r="C13" s="31" t="s">
        <v>13</v>
      </c>
      <c r="D13" s="40">
        <v>40</v>
      </c>
      <c r="E13" s="40">
        <f>IF(發票詳細資料[[#This Row],[單價]]&lt;&gt;"",發票詳細資料[[#This Row],[數量]]*發票詳細資料[[#This Row],[單價]],"")</f>
        <v>80</v>
      </c>
    </row>
    <row r="14" spans="2:10" ht="40.15" customHeight="1" x14ac:dyDescent="0.25">
      <c r="B14" s="30"/>
      <c r="D14" s="40"/>
      <c r="E14" s="40" t="str">
        <f>IF(發票詳細資料[[#This Row],[單價]]&lt;&gt;"",發票詳細資料[[#This Row],[數量]]*發票詳細資料[[#This Row],[單價]],"")</f>
        <v/>
      </c>
    </row>
    <row r="15" spans="2:10" ht="40.15" customHeight="1" x14ac:dyDescent="0.25">
      <c r="B15" s="30"/>
      <c r="D15" s="40"/>
      <c r="E15" s="40" t="str">
        <f>IF(發票詳細資料[[#This Row],[單價]]&lt;&gt;"",發票詳細資料[[#This Row],[數量]]*發票詳細資料[[#This Row],[單價]],"")</f>
        <v/>
      </c>
    </row>
    <row r="16" spans="2:10" ht="40.15" customHeight="1" x14ac:dyDescent="0.25">
      <c r="B16" s="30"/>
      <c r="D16" s="40"/>
      <c r="E16" s="40" t="str">
        <f>IF(發票詳細資料[[#This Row],[單價]]&lt;&gt;"",發票詳細資料[[#This Row],[數量]]*發票詳細資料[[#This Row],[單價]],"")</f>
        <v/>
      </c>
    </row>
    <row r="17" spans="2:5" ht="40.15" customHeight="1" x14ac:dyDescent="0.25">
      <c r="B17" s="30"/>
      <c r="D17" s="40"/>
      <c r="E17" s="40" t="str">
        <f>IF(發票詳細資料[[#This Row],[單價]]&lt;&gt;"",發票詳細資料[[#This Row],[數量]]*發票詳細資料[[#This Row],[單價]],"")</f>
        <v/>
      </c>
    </row>
    <row r="18" spans="2:5" ht="40.15" customHeight="1" x14ac:dyDescent="0.25">
      <c r="B18" s="30"/>
      <c r="D18" s="40"/>
      <c r="E18" s="40" t="str">
        <f>IF(發票詳細資料[[#This Row],[單價]]&lt;&gt;"",發票詳細資料[[#This Row],[數量]]*發票詳細資料[[#This Row],[單價]],"")</f>
        <v/>
      </c>
    </row>
    <row r="19" spans="2:5" ht="40.15" customHeight="1" x14ac:dyDescent="0.25">
      <c r="B19" s="30"/>
      <c r="D19" s="40"/>
      <c r="E19" s="40" t="str">
        <f>IF(發票詳細資料[[#This Row],[單價]]&lt;&gt;"",發票詳細資料[[#This Row],[數量]]*發票詳細資料[[#This Row],[單價]],"")</f>
        <v/>
      </c>
    </row>
    <row r="20" spans="2:5" ht="40.15" customHeight="1" x14ac:dyDescent="0.25">
      <c r="B20" s="30"/>
      <c r="D20" s="40"/>
      <c r="E20" s="40" t="str">
        <f>IF(發票詳細資料[[#This Row],[單價]]&lt;&gt;"",發票詳細資料[[#This Row],[數量]]*發票詳細資料[[#This Row],[單價]],"")</f>
        <v/>
      </c>
    </row>
    <row r="21" spans="2:5" ht="40.15" customHeight="1" x14ac:dyDescent="0.25">
      <c r="B21" s="30"/>
      <c r="D21" s="40"/>
      <c r="E21" s="40" t="str">
        <f>IF(發票詳細資料[[#This Row],[單價]]&lt;&gt;"",發票詳細資料[[#This Row],[數量]]*發票詳細資料[[#This Row],[單價]],"")</f>
        <v/>
      </c>
    </row>
    <row r="22" spans="2:5" ht="40.15" customHeight="1" x14ac:dyDescent="0.25">
      <c r="B22" s="30"/>
      <c r="D22" s="40"/>
      <c r="E22" s="40" t="str">
        <f>IF(發票詳細資料[[#This Row],[單價]]&lt;&gt;"",發票詳細資料[[#This Row],[數量]]*發票詳細資料[[#This Row],[單價]],"")</f>
        <v/>
      </c>
    </row>
    <row r="23" spans="2:5" ht="40.15" customHeight="1" x14ac:dyDescent="0.25">
      <c r="B23" s="30"/>
      <c r="D23" s="40"/>
      <c r="E23" s="40" t="str">
        <f>IF(發票詳細資料[[#This Row],[單價]]&lt;&gt;"",發票詳細資料[[#This Row],[數量]]*發票詳細資料[[#This Row],[單價]],"")</f>
        <v/>
      </c>
    </row>
    <row r="24" spans="2:5" ht="40.15" customHeight="1" x14ac:dyDescent="0.25">
      <c r="B24" s="32"/>
      <c r="D24" s="40"/>
      <c r="E24" s="40" t="str">
        <f>IF(發票詳細資料[[#This Row],[單價]]&lt;&gt;"",發票詳細資料[[#This Row],[數量]]*發票詳細資料[[#This Row],[單價]],"")</f>
        <v/>
      </c>
    </row>
    <row r="25" spans="2:5" ht="50.1" customHeight="1" x14ac:dyDescent="0.25">
      <c r="B25" s="33" t="str">
        <f>"支票抬頭請一律填寫 "&amp; 公司名稱</f>
        <v>支票抬頭請一律填寫 CANEIRO GROUP</v>
      </c>
      <c r="C25" s="33"/>
      <c r="D25" s="34" t="s">
        <v>19</v>
      </c>
      <c r="E25" s="35">
        <v>5</v>
      </c>
    </row>
    <row r="26" spans="2:5" ht="50.1" customHeight="1" x14ac:dyDescent="0.25">
      <c r="B26" s="36" t="s">
        <v>5</v>
      </c>
      <c r="C26" s="37"/>
      <c r="D26" s="38" t="s">
        <v>20</v>
      </c>
      <c r="E26" s="39">
        <f>SUM(E12:E24,E25)</f>
        <v>235</v>
      </c>
    </row>
  </sheetData>
  <phoneticPr fontId="31" type="noConversion"/>
  <dataValidations count="32">
    <dataValidation allowBlank="1" showInputMessage="1" showErrorMessage="1" prompt="在此活頁簿中建立具單價的基本發票" sqref="A1" xr:uid="{00000000-0002-0000-0000-000000000000}"/>
    <dataValidation allowBlank="1" showInputMessage="1" showErrorMessage="1" prompt="在此儲存格中輸入要開立發票的「公司名稱」。在儲存格 B2 到 C4 中輸入公司資訊。儲存格 E1 是此工作表的標題" sqref="B1" xr:uid="{00000000-0002-0000-0000-000001000000}"/>
    <dataValidation allowBlank="1" showInputMessage="1" showErrorMessage="1" prompt="此儲存格為本工作表的標題。在儲存格 D2 到 E4 中輸入發票詳細資料" sqref="E1" xr:uid="{00000000-0002-0000-0000-000002000000}"/>
    <dataValidation allowBlank="1" showInputMessage="1" showErrorMessage="1" prompt="在此儲存格輸入發票號碼" sqref="E2" xr:uid="{00000000-0002-0000-0000-000003000000}"/>
    <dataValidation allowBlank="1" showInputMessage="1" showErrorMessage="1" prompt="在右側的儲存格輸入發票號碼" sqref="D2" xr:uid="{00000000-0002-0000-0000-000004000000}"/>
    <dataValidation allowBlank="1" showInputMessage="1" showErrorMessage="1" prompt="在此儲存格輸入發票日期" sqref="E3" xr:uid="{00000000-0002-0000-0000-000005000000}"/>
    <dataValidation allowBlank="1" showInputMessage="1" showErrorMessage="1" prompt="在右側的儲存格輸入發票日期" sqref="D3" xr:uid="{00000000-0002-0000-0000-000006000000}"/>
    <dataValidation allowBlank="1" showInputMessage="1" showErrorMessage="1" prompt="在此儲存格輸入到期日" sqref="E4:E6" xr:uid="{00000000-0002-0000-0000-000007000000}"/>
    <dataValidation allowBlank="1" showInputMessage="1" showErrorMessage="1" prompt="在右側的儲存格輸入到期日" sqref="D4:D6" xr:uid="{00000000-0002-0000-0000-000008000000}"/>
    <dataValidation allowBlank="1" showInputMessage="1" showErrorMessage="1" prompt="在此儲存格輸入客戶名稱" sqref="C7" xr:uid="{00000000-0002-0000-0000-000009000000}"/>
    <dataValidation allowBlank="1" showInputMessage="1" showErrorMessage="1" prompt="在此儲存格輸入客戶地址" sqref="C8" xr:uid="{00000000-0002-0000-0000-00000A000000}"/>
    <dataValidation allowBlank="1" showInputMessage="1" showErrorMessage="1" prompt="在此儲存格輸入客戶電話號碼" sqref="C9:C10 E9" xr:uid="{00000000-0002-0000-0000-00000B000000}"/>
    <dataValidation allowBlank="1" showInputMessage="1" showErrorMessage="1" prompt="在此儲存格輸入交貨公司名稱" sqref="E7" xr:uid="{00000000-0002-0000-0000-00000C000000}"/>
    <dataValidation allowBlank="1" showInputMessage="1" showErrorMessage="1" prompt="在此儲存格輸入交貨地址" sqref="E8" xr:uid="{00000000-0002-0000-0000-00000D000000}"/>
    <dataValidation allowBlank="1" showInputMessage="1" showErrorMessage="1" prompt="在此儲存格輸入交貨電話號碼" sqref="E10" xr:uid="{00000000-0002-0000-0000-00000E000000}"/>
    <dataValidation allowBlank="1" showInputMessage="1" showErrorMessage="1" prompt="在此標題下方的欄中輸入描述" sqref="C11" xr:uid="{00000000-0002-0000-0000-00000F000000}"/>
    <dataValidation allowBlank="1" showInputMessage="1" showErrorMessage="1" prompt="在此標題下方的欄中輸入數量" sqref="B11" xr:uid="{00000000-0002-0000-0000-000010000000}"/>
    <dataValidation allowBlank="1" showInputMessage="1" showErrorMessage="1" prompt="在此標題下方的欄中輸入單價" sqref="D11" xr:uid="{00000000-0002-0000-0000-000011000000}"/>
    <dataValidation allowBlank="1" showInputMessage="1" showErrorMessage="1" prompt="此標題下方的欄 (欄 C 中的每個描述) 中的金額會自動更新。在表格下方的儲存格中輸入「運費」以計算合計應付帳款" sqref="E11" xr:uid="{00000000-0002-0000-0000-000012000000}"/>
    <dataValidation allowBlank="1" showInputMessage="1" showErrorMessage="1" prompt="在此儲存格輸入運費" sqref="E25" xr:uid="{00000000-0002-0000-0000-000013000000}"/>
    <dataValidation allowBlank="1" showInputMessage="1" showErrorMessage="1" prompt="此儲存格中會自動計算總金額" sqref="E26" xr:uid="{00000000-0002-0000-0000-000014000000}"/>
    <dataValidation allowBlank="1" showInputMessage="1" showErrorMessage="1" prompt="在此儲存格輸入要開立發票的公司地址" sqref="B2" xr:uid="{00000000-0002-0000-0000-000015000000}"/>
    <dataValidation allowBlank="1" showInputMessage="1" showErrorMessage="1" prompt="在此儲存格輸入郵遞區號和縣/市" sqref="B3" xr:uid="{00000000-0002-0000-0000-000016000000}"/>
    <dataValidation allowBlank="1" showInputMessage="1" showErrorMessage="1" prompt="在此儲存格輸入電話號碼" sqref="B4:B6" xr:uid="{00000000-0002-0000-0000-000017000000}"/>
    <dataValidation allowBlank="1" showInputMessage="1" showErrorMessage="1" prompt="在此儲存格輸入傳真號碼" sqref="C4:C6" xr:uid="{00000000-0002-0000-0000-000018000000}"/>
    <dataValidation allowBlank="1" showInputMessage="1" showErrorMessage="1" prompt="在此儲存格輸入公司網站" sqref="C3" xr:uid="{00000000-0002-0000-0000-000019000000}"/>
    <dataValidation allowBlank="1" showInputMessage="1" showErrorMessage="1" prompt="在此儲存格輸入公司電子郵件地址" sqref="C2" xr:uid="{00000000-0002-0000-0000-00001A000000}"/>
    <dataValidation allowBlank="1" showInputMessage="1" showErrorMessage="1" prompt="在右側的儲存格輸入付款人詳細資料，並在儲存格 D5 輸入運送資訊" sqref="B7" xr:uid="{00000000-0002-0000-0000-00001B000000}"/>
    <dataValidation allowBlank="1" showInputMessage="1" showErrorMessage="1" prompt="在右側的儲存格輸入收貨人詳細資料，並在儲存格 B11 輸入發票項目" sqref="D7" xr:uid="{00000000-0002-0000-0000-00001C000000}"/>
    <dataValidation allowBlank="1" showInputMessage="1" showErrorMessage="1" prompt="在右側的儲存格輸入運費" sqref="D25" xr:uid="{00000000-0002-0000-0000-00001D000000}"/>
    <dataValidation allowBlank="1" showInputMessage="1" showErrorMessage="1" prompt="右側的儲存格中會自動計算此發票的總金額" sqref="D26" xr:uid="{00000000-0002-0000-0000-00001E000000}"/>
    <dataValidation allowBlank="1" showInputMessage="1" showErrorMessage="1" prompt="此儲存格中會自動加上公司名稱。在右側的儲存格輸入運費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07C8F79-23BD-4394-BEB3-2EB53415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F3C485A-1E3A-447A-9DDE-D448C9F8889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1F58076-F944-402D-8921-78160D0D77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ap:HeadingPairs>
  <ap:TitlesOfParts>
    <vt:vector baseType="lpstr" size="6">
      <vt:lpstr>發票</vt:lpstr>
      <vt:lpstr>發票!Print_Titles</vt:lpstr>
      <vt:lpstr>公司名稱</vt:lpstr>
      <vt:lpstr>列標題區域1..E4</vt:lpstr>
      <vt:lpstr>列標題區域2..E23</vt:lpstr>
      <vt:lpstr>欄標題1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2022-11-15T22:41:20Z</dcterms:created>
  <dcterms:modified xsi:type="dcterms:W3CDTF">2022-12-12T05:55:37Z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