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730"/>
  <workbookPr/>
  <mc:AlternateContent xmlns:mc="http://schemas.openxmlformats.org/markup-compatibility/2006">
    <mc:Choice Requires="x15">
      <x15ac:absPath xmlns:x15ac="http://schemas.microsoft.com/office/spreadsheetml/2010/11/ac" url="C:\Users\ewu\Desktop\zh-TW\"/>
    </mc:Choice>
  </mc:AlternateContent>
  <xr:revisionPtr revIDLastSave="0" documentId="13_ncr:1_{64996524-E3C6-4582-9344-33FEC2A55C42}" xr6:coauthVersionLast="45" xr6:coauthVersionMax="46" xr10:uidLastSave="{00000000-0000-0000-0000-000000000000}"/>
  <bookViews>
    <workbookView xWindow="-120" yWindow="-120" windowWidth="38580" windowHeight="18375" xr2:uid="{00000000-000D-0000-FFFF-FFFF00000000}"/>
  </bookViews>
  <sheets>
    <sheet name="時程表" sheetId="15" r:id="rId1"/>
    <sheet name="關於" sheetId="20" r:id="rId2"/>
  </sheets>
  <definedNames>
    <definedName name="_xlnm.Print_Area" localSheetId="0">時程表!$A$1:$K$31</definedName>
    <definedName name="週_開始日">時程表!$G$4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5" i="15" l="1"/>
  <c r="H15" i="15"/>
  <c r="I15" i="15"/>
  <c r="J15" i="15"/>
  <c r="K15" i="15"/>
  <c r="G4" i="15"/>
  <c r="A8" i="15" s="1"/>
  <c r="A9" i="15" s="1"/>
  <c r="A10" i="15" s="1"/>
  <c r="A11" i="15" s="1"/>
  <c r="A12" i="15" s="1"/>
  <c r="A13" i="15" s="1"/>
  <c r="A14" i="15" s="1"/>
  <c r="A18" i="15" s="1"/>
  <c r="A19" i="15" s="1"/>
  <c r="A20" i="15" s="1"/>
  <c r="A21" i="15" s="1"/>
  <c r="A22" i="15" s="1"/>
  <c r="A23" i="15" s="1"/>
  <c r="A24" i="15" s="1"/>
  <c r="F19" i="15"/>
  <c r="F20" i="15"/>
  <c r="F21" i="15"/>
  <c r="F22" i="15"/>
  <c r="F23" i="15"/>
  <c r="F24" i="15"/>
  <c r="F18" i="15"/>
  <c r="F9" i="15"/>
  <c r="F10" i="15"/>
  <c r="F11" i="15"/>
  <c r="F12" i="15"/>
  <c r="F13" i="15"/>
  <c r="F14" i="15"/>
  <c r="F8" i="15"/>
  <c r="G25" i="15"/>
  <c r="G29" i="15" s="1"/>
  <c r="H28" i="15"/>
  <c r="K25" i="15"/>
  <c r="J25" i="15"/>
  <c r="I25" i="15"/>
  <c r="H25" i="15"/>
  <c r="K29" i="15"/>
  <c r="J29" i="15"/>
  <c r="H29" i="15" l="1"/>
  <c r="I29" i="15"/>
  <c r="J31" i="15" l="1"/>
</calcChain>
</file>

<file path=xl/sharedStrings.xml><?xml version="1.0" encoding="utf-8"?>
<sst xmlns="http://schemas.openxmlformats.org/spreadsheetml/2006/main" count="56" uniqueCount="41">
  <si>
    <t>工時表</t>
  </si>
  <si>
    <t>地址 1</t>
  </si>
  <si>
    <t>地址 2</t>
  </si>
  <si>
    <t>郵遞區號，縣/市</t>
  </si>
  <si>
    <t>電話</t>
  </si>
  <si>
    <t>日期</t>
  </si>
  <si>
    <t>員工簽名</t>
  </si>
  <si>
    <t>主管簽名</t>
  </si>
  <si>
    <t>上班</t>
  </si>
  <si>
    <t>員工姓名：</t>
  </si>
  <si>
    <t>主管姓名：</t>
  </si>
  <si>
    <t>週開始日：</t>
  </si>
  <si>
    <t>下班</t>
  </si>
  <si>
    <t>公司名稱</t>
  </si>
  <si>
    <t>總計</t>
  </si>
  <si>
    <t>欄1</t>
  </si>
  <si>
    <t>時薪：</t>
  </si>
  <si>
    <t>薪資合計：</t>
  </si>
  <si>
    <t>總薪資：</t>
  </si>
  <si>
    <t>正常工作</t>
  </si>
  <si>
    <t>加班</t>
  </si>
  <si>
    <t>病假</t>
  </si>
  <si>
    <t>假日</t>
  </si>
  <si>
    <t>休假</t>
  </si>
  <si>
    <t>工時表範本由 VERTEX42.COM 提供</t>
  </si>
  <si>
    <t>https://www.vertex42.com/ExcelTemplates/timesheets.html</t>
  </si>
  <si>
    <t>← 請更新週開始日期</t>
  </si>
  <si>
    <t>← 如果您想要的是每週工時表而不是雙週，請隱藏第二週</t>
  </si>
  <si>
    <t>← 如果您不需要時薪與薪資單，請將它們刪除</t>
  </si>
  <si>
    <t>螢幕助讀程式的指南</t>
  </si>
  <si>
    <t xml:space="preserve">此活頁簿有 2 個工作表。
工時表
關於
每個工作表的指示位於從每個工作表的儲存格 A1 開始的 A 欄中。它們是在每個儲存格中以輸入訊息形式撰寫。每個步驟都會引導您完成下一列中的資訊。除非另有明確的指示，否則每個後續步驟會繼續在儲存格 A2、A3 中，依此類推。例如，指示文字會顯示「繼續前往儲存格 A6」以進行下一個步驟。
若要從工作表移除這些指示，請移至 [資料] &gt; [資料工具] &gt; [資料驗證] &gt; [輸入訊息]，然後刪除它們即可。
</t>
  </si>
  <si>
    <t>關於 Vertex42</t>
  </si>
  <si>
    <t>Vertex42.com 提供超過 300 個專案設計的商業用、家用、教育用試算表範本，其中大部分都可以免費下載。其集錦包括各種行事曆、規劃工具與行程表，以及可用於預算編製、債務還清與貸款攤清的個人財務試算表。</t>
  </si>
  <si>
    <t>公司使用者將可以找到發票、時間表、庫存追蹤工具、財務報表與專案規劃範本。教師與學生將可以找到諸如課程規劃、成績表與出缺席記錄等資源。使用餐飲規劃工具、檢查清單與運動記錄等工具管理您的家庭生活。每個範本都根據數以千計的使用者所提供的意見反應來完整研究並改進。</t>
  </si>
  <si>
    <r>
      <t xml:space="preserve">休息
</t>
    </r>
    <r>
      <rPr>
        <b/>
        <sz val="8"/>
        <color indexed="9"/>
        <rFont val="Microsoft JhengHei UI"/>
        <family val="2"/>
        <charset val="136"/>
      </rPr>
      <t>(分鐘)</t>
    </r>
  </si>
  <si>
    <r>
      <t xml:space="preserve">總計
</t>
    </r>
    <r>
      <rPr>
        <b/>
        <sz val="8"/>
        <color indexed="9"/>
        <rFont val="Microsoft JhengHei UI"/>
        <family val="2"/>
        <charset val="136"/>
      </rPr>
      <t>[h]:mm</t>
    </r>
  </si>
  <si>
    <r>
      <t xml:space="preserve">正常工作
</t>
    </r>
    <r>
      <rPr>
        <b/>
        <sz val="8"/>
        <color indexed="9"/>
        <rFont val="Microsoft JhengHei UI"/>
        <family val="2"/>
        <charset val="136"/>
      </rPr>
      <t>[h]:mm</t>
    </r>
  </si>
  <si>
    <r>
      <t xml:space="preserve">加班
</t>
    </r>
    <r>
      <rPr>
        <b/>
        <sz val="8"/>
        <color indexed="9"/>
        <rFont val="Microsoft JhengHei UI"/>
        <family val="2"/>
        <charset val="136"/>
      </rPr>
      <t>[h]:mm</t>
    </r>
  </si>
  <si>
    <r>
      <t xml:space="preserve">病假
</t>
    </r>
    <r>
      <rPr>
        <b/>
        <sz val="8"/>
        <color indexed="9"/>
        <rFont val="Microsoft JhengHei UI"/>
        <family val="2"/>
        <charset val="136"/>
      </rPr>
      <t>[h]:mm</t>
    </r>
  </si>
  <si>
    <r>
      <t xml:space="preserve">假日
</t>
    </r>
    <r>
      <rPr>
        <b/>
        <sz val="8"/>
        <color indexed="9"/>
        <rFont val="Microsoft JhengHei UI"/>
        <family val="2"/>
        <charset val="136"/>
      </rPr>
      <t>[h]:mm</t>
    </r>
  </si>
  <si>
    <r>
      <t xml:space="preserve">休假
</t>
    </r>
    <r>
      <rPr>
        <b/>
        <sz val="8"/>
        <color indexed="9"/>
        <rFont val="Microsoft JhengHei UI"/>
        <family val="2"/>
        <charset val="136"/>
      </rPr>
      <t>[h]:mm</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</si>
</sst>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7">
    <numFmt numFmtId="43" formatCode="_-* #,##0.00_-;\-* #,##0.00_-;_-* &quot;-&quot;??_-;_-@_-"/>
    <numFmt numFmtId="178" formatCode="_-&quot;NT$&quot;* #,##0.00_ ;_-&quot;NT$&quot;* \-#,##0.00\ ;_-&quot;NT$&quot;* &quot;-&quot;??_ ;_-@_ "/>
    <numFmt numFmtId="179" formatCode="_-&quot;NT$&quot;* #,##0_ ;_-&quot;NT$&quot;* \-#,##0\ ;_-&quot;NT$&quot;* &quot;-&quot;_ ;_-@_ "/>
    <numFmt numFmtId="180" formatCode="[h]:mm"/>
    <numFmt numFmtId="184" formatCode="aaa\ m/d"/>
    <numFmt numFmtId="185" formatCode="[&lt;=9999999]###\-####;\(0#\)\ ###\-####"/>
    <numFmt numFmtId="187" formatCode="h:mm;@"/>
  </numFmts>
  <fonts count="43" x14ac:knownFonts="1">
    <font>
      <sz val="10"/>
      <name val="Microsoft JhengHei UI"/>
      <family val="2"/>
    </font>
    <font>
      <sz val="11"/>
      <color indexed="8"/>
      <name val="Microsoft JhengHei UI"/>
      <family val="2"/>
    </font>
    <font>
      <sz val="11"/>
      <color indexed="9"/>
      <name val="Microsoft JhengHei UI"/>
      <family val="2"/>
    </font>
    <font>
      <sz val="11"/>
      <color indexed="36"/>
      <name val="Microsoft JhengHei UI"/>
      <family val="2"/>
    </font>
    <font>
      <b/>
      <sz val="11"/>
      <color indexed="50"/>
      <name val="Microsoft JhengHei UI"/>
      <family val="2"/>
    </font>
    <font>
      <b/>
      <sz val="11"/>
      <color indexed="9"/>
      <name val="Microsoft JhengHei UI"/>
      <family val="2"/>
    </font>
    <font>
      <sz val="10"/>
      <name val="Microsoft JhengHei UI"/>
      <family val="2"/>
    </font>
    <font>
      <b/>
      <sz val="10"/>
      <name val="Microsoft JhengHei UI"/>
      <family val="2"/>
    </font>
    <font>
      <i/>
      <sz val="11"/>
      <color indexed="23"/>
      <name val="Microsoft JhengHei UI"/>
      <family val="2"/>
    </font>
    <font>
      <u/>
      <sz val="10"/>
      <color theme="11"/>
      <name val="Microsoft JhengHei UI"/>
      <family val="2"/>
    </font>
    <font>
      <sz val="11"/>
      <color indexed="17"/>
      <name val="Microsoft JhengHei UI"/>
      <family val="2"/>
    </font>
    <font>
      <b/>
      <sz val="36"/>
      <color theme="4" tint="-0.24994659260841701"/>
      <name val="Microsoft JhengHei UI"/>
      <family val="2"/>
    </font>
    <font>
      <b/>
      <sz val="20"/>
      <color theme="4" tint="-0.499984740745262"/>
      <name val="Microsoft JhengHei UI"/>
      <family val="2"/>
    </font>
    <font>
      <b/>
      <sz val="11"/>
      <name val="Microsoft JhengHei UI"/>
      <family val="2"/>
    </font>
    <font>
      <u/>
      <sz val="10"/>
      <color indexed="12"/>
      <name val="Microsoft JhengHei UI"/>
      <family val="2"/>
    </font>
    <font>
      <sz val="11"/>
      <color indexed="53"/>
      <name val="Microsoft JhengHei UI"/>
      <family val="2"/>
    </font>
    <font>
      <sz val="11"/>
      <color indexed="50"/>
      <name val="Microsoft JhengHei UI"/>
      <family val="2"/>
    </font>
    <font>
      <sz val="11"/>
      <color indexed="59"/>
      <name val="Microsoft JhengHei UI"/>
      <family val="2"/>
    </font>
    <font>
      <b/>
      <sz val="11"/>
      <color indexed="63"/>
      <name val="Microsoft JhengHei UI"/>
      <family val="2"/>
    </font>
    <font>
      <b/>
      <sz val="18"/>
      <color indexed="18"/>
      <name val="Microsoft JhengHei UI"/>
      <family val="2"/>
    </font>
    <font>
      <b/>
      <sz val="11"/>
      <color indexed="8"/>
      <name val="Microsoft JhengHei UI"/>
      <family val="2"/>
    </font>
    <font>
      <sz val="11"/>
      <color indexed="10"/>
      <name val="Microsoft JhengHei UI"/>
      <family val="2"/>
    </font>
    <font>
      <sz val="10"/>
      <color theme="0"/>
      <name val="Microsoft JhengHei UI"/>
      <family val="2"/>
    </font>
    <font>
      <b/>
      <sz val="36"/>
      <color theme="4" tint="-0.24994659260841701"/>
      <name val="Microsoft JhengHei UI"/>
      <family val="2"/>
      <charset val="136"/>
    </font>
    <font>
      <b/>
      <sz val="20"/>
      <color theme="4" tint="-0.499984740745262"/>
      <name val="Microsoft JhengHei UI"/>
      <family val="2"/>
      <charset val="136"/>
    </font>
    <font>
      <sz val="10"/>
      <name val="Microsoft JhengHei UI"/>
      <family val="2"/>
      <charset val="136"/>
    </font>
    <font>
      <b/>
      <sz val="11"/>
      <name val="Microsoft JhengHei UI"/>
      <family val="2"/>
      <charset val="136"/>
    </font>
    <font>
      <b/>
      <sz val="10"/>
      <color theme="1" tint="0.34998626667073579"/>
      <name val="Microsoft JhengHei UI"/>
      <family val="2"/>
      <charset val="136"/>
    </font>
    <font>
      <sz val="10"/>
      <color theme="1" tint="0.499984740745262"/>
      <name val="Microsoft JhengHei UI"/>
      <family val="2"/>
      <charset val="136"/>
    </font>
    <font>
      <sz val="10"/>
      <color theme="1" tint="0.34998626667073579"/>
      <name val="Microsoft JhengHei UI"/>
      <family val="2"/>
      <charset val="136"/>
    </font>
    <font>
      <sz val="11"/>
      <name val="Microsoft JhengHei UI"/>
      <family val="2"/>
      <charset val="136"/>
    </font>
    <font>
      <b/>
      <sz val="10"/>
      <color indexed="9"/>
      <name val="Microsoft JhengHei UI"/>
      <family val="2"/>
      <charset val="136"/>
    </font>
    <font>
      <b/>
      <sz val="8"/>
      <color indexed="9"/>
      <name val="Microsoft JhengHei UI"/>
      <family val="2"/>
      <charset val="136"/>
    </font>
    <font>
      <b/>
      <sz val="10"/>
      <name val="Microsoft JhengHei UI"/>
      <family val="2"/>
      <charset val="136"/>
    </font>
    <font>
      <b/>
      <sz val="12"/>
      <color theme="4" tint="-0.499984740745262"/>
      <name val="Microsoft JhengHei UI"/>
      <family val="2"/>
      <charset val="136"/>
    </font>
    <font>
      <b/>
      <sz val="14"/>
      <color theme="4" tint="-0.499984740745262"/>
      <name val="Microsoft JhengHei UI"/>
      <family val="2"/>
      <charset val="136"/>
    </font>
    <font>
      <b/>
      <sz val="14"/>
      <name val="Microsoft JhengHei UI"/>
      <family val="2"/>
      <charset val="136"/>
    </font>
    <font>
      <sz val="9"/>
      <name val="細明體"/>
      <family val="3"/>
      <charset val="136"/>
    </font>
    <font>
      <b/>
      <sz val="12"/>
      <color theme="1" tint="0.34998626667073579"/>
      <name val="Microsoft JhengHei UI"/>
      <family val="2"/>
      <charset val="136"/>
    </font>
    <font>
      <sz val="11"/>
      <color theme="1" tint="0.499984740745262"/>
      <name val="Microsoft JhengHei UI"/>
      <family val="2"/>
      <charset val="136"/>
    </font>
    <font>
      <b/>
      <sz val="20"/>
      <color theme="4" tint="-0.249977111117893"/>
      <name val="Microsoft JhengHei UI"/>
      <family val="2"/>
      <charset val="136"/>
    </font>
    <font>
      <sz val="20"/>
      <name val="Microsoft JhengHei UI"/>
      <family val="2"/>
      <charset val="136"/>
    </font>
    <font>
      <sz val="11"/>
      <color rgb="FF1D2129"/>
      <name val="Microsoft JhengHei UI"/>
      <family val="2"/>
      <charset val="136"/>
    </font>
  </fonts>
  <fills count="25">
    <fill>
      <patternFill patternType="none"/>
    </fill>
    <fill>
      <patternFill patternType="gray125"/>
    </fill>
    <fill>
      <patternFill patternType="solid">
        <fgColor indexed="47"/>
      </patternFill>
    </fill>
    <fill>
      <patternFill patternType="solid">
        <fgColor indexed="46"/>
      </patternFill>
    </fill>
    <fill>
      <patternFill patternType="solid">
        <fgColor indexed="41"/>
      </patternFill>
    </fill>
    <fill>
      <patternFill patternType="solid">
        <fgColor indexed="26"/>
      </patternFill>
    </fill>
    <fill>
      <patternFill patternType="solid">
        <fgColor indexed="51"/>
      </patternFill>
    </fill>
    <fill>
      <patternFill patternType="solid">
        <fgColor indexed="61"/>
      </patternFill>
    </fill>
    <fill>
      <patternFill patternType="solid">
        <fgColor indexed="52"/>
      </patternFill>
    </fill>
    <fill>
      <patternFill patternType="solid">
        <fgColor indexed="20"/>
      </patternFill>
    </fill>
    <fill>
      <patternFill patternType="solid">
        <fgColor indexed="40"/>
      </patternFill>
    </fill>
    <fill>
      <patternFill patternType="solid">
        <fgColor indexed="29"/>
      </patternFill>
    </fill>
    <fill>
      <patternFill patternType="solid">
        <fgColor indexed="14"/>
      </patternFill>
    </fill>
    <fill>
      <patternFill patternType="solid">
        <fgColor indexed="23"/>
      </patternFill>
    </fill>
    <fill>
      <patternFill patternType="solid">
        <fgColor indexed="15"/>
      </patternFill>
    </fill>
    <fill>
      <patternFill patternType="solid">
        <fgColor indexed="10"/>
      </patternFill>
    </fill>
    <fill>
      <patternFill patternType="solid">
        <fgColor indexed="45"/>
      </patternFill>
    </fill>
    <fill>
      <patternFill patternType="solid">
        <fgColor indexed="22"/>
      </patternFill>
    </fill>
    <fill>
      <patternFill patternType="solid">
        <fgColor indexed="55"/>
      </patternFill>
    </fill>
    <fill>
      <patternFill patternType="solid">
        <fgColor indexed="42"/>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4" tint="-0.249977111117893"/>
        <bgColor indexed="64"/>
      </patternFill>
    </fill>
    <fill>
      <patternFill patternType="solid">
        <fgColor theme="0"/>
        <bgColor indexed="64"/>
      </patternFill>
    </fill>
    <fill>
      <patternFill patternType="solid">
        <fgColor theme="4" tint="0.59999389629810485"/>
        <bgColor indexed="64"/>
      </patternFill>
    </fill>
  </fills>
  <borders count="1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0"/>
      </bottom>
      <diagonal/>
    </border>
    <border>
      <left style="thin">
        <color indexed="55"/>
      </left>
      <right style="thin">
        <color indexed="55"/>
      </right>
      <top style="thin">
        <color indexed="55"/>
      </top>
      <bottom style="thin">
        <color indexed="55"/>
      </bottom>
      <diagonal/>
    </border>
    <border>
      <left style="thin">
        <color indexed="63"/>
      </left>
      <right style="thin">
        <color indexed="63"/>
      </right>
      <top style="thin">
        <color indexed="63"/>
      </top>
      <bottom style="thin">
        <color indexed="63"/>
      </bottom>
      <diagonal/>
    </border>
    <border>
      <left/>
      <right/>
      <top style="thin">
        <color indexed="40"/>
      </top>
      <bottom style="double">
        <color indexed="40"/>
      </bottom>
      <diagonal/>
    </border>
    <border>
      <left/>
      <right/>
      <top/>
      <bottom style="thin">
        <color indexed="64"/>
      </bottom>
      <diagonal/>
    </border>
    <border>
      <left/>
      <right/>
      <top style="thin">
        <color indexed="64"/>
      </top>
      <bottom/>
      <diagonal/>
    </border>
    <border>
      <left/>
      <right/>
      <top/>
      <bottom style="hair">
        <color theme="0" tint="-0.24994659260841701"/>
      </bottom>
      <diagonal/>
    </border>
    <border>
      <left/>
      <right/>
      <top style="hair">
        <color theme="0" tint="-0.24994659260841701"/>
      </top>
      <bottom style="hair">
        <color theme="0" tint="-0.24994659260841701"/>
      </bottom>
      <diagonal/>
    </border>
    <border>
      <left/>
      <right/>
      <top style="hair">
        <color theme="0" tint="-0.24994659260841701"/>
      </top>
      <bottom style="thin">
        <color theme="4" tint="-0.24994659260841701"/>
      </bottom>
      <diagonal/>
    </border>
    <border>
      <left/>
      <right/>
      <top style="hair">
        <color theme="0" tint="-0.24994659260841701"/>
      </top>
      <bottom/>
      <diagonal/>
    </border>
    <border>
      <left/>
      <right/>
      <top style="thin">
        <color indexed="64"/>
      </top>
      <bottom style="thin">
        <color indexed="64"/>
      </bottom>
      <diagonal/>
    </border>
  </borders>
  <cellStyleXfs count="52">
    <xf numFmtId="0" fontId="0" fillId="0" borderId="0">
      <alignment wrapText="1"/>
    </xf>
    <xf numFmtId="0" fontId="1" fillId="2"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2"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6"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8"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2" borderId="0" applyNumberFormat="0" applyBorder="0" applyAlignment="0" applyProtection="0"/>
    <xf numFmtId="0" fontId="2" fillId="9"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3" fillId="16" borderId="0" applyNumberFormat="0" applyBorder="0" applyAlignment="0" applyProtection="0"/>
    <xf numFmtId="0" fontId="4" fillId="17" borderId="1" applyNumberFormat="0" applyAlignment="0" applyProtection="0"/>
    <xf numFmtId="0" fontId="5" fillId="18" borderId="2" applyNumberFormat="0" applyAlignment="0" applyProtection="0"/>
    <xf numFmtId="43" fontId="6" fillId="0" borderId="0" applyFont="0" applyFill="0" applyBorder="0" applyAlignment="0" applyProtection="0"/>
    <xf numFmtId="178" fontId="6" fillId="0" borderId="0" applyFont="0" applyFill="0" applyBorder="0" applyAlignment="0" applyProtection="0"/>
    <xf numFmtId="0" fontId="8" fillId="0" borderId="0" applyNumberFormat="0" applyFill="0" applyBorder="0" applyAlignment="0" applyProtection="0"/>
    <xf numFmtId="0" fontId="10" fillId="19" borderId="0" applyNumberFormat="0" applyBorder="0" applyAlignment="0" applyProtection="0"/>
    <xf numFmtId="0" fontId="11" fillId="0" borderId="0" applyNumberFormat="0" applyFill="0" applyProtection="0">
      <alignment vertical="center"/>
    </xf>
    <xf numFmtId="0" fontId="12" fillId="0" borderId="0" applyNumberFormat="0" applyFill="0" applyProtection="0">
      <alignment horizontal="right" vertical="center"/>
    </xf>
    <xf numFmtId="0" fontId="13" fillId="0" borderId="0" applyNumberFormat="0" applyFill="0" applyProtection="0">
      <alignment wrapText="1"/>
    </xf>
    <xf numFmtId="0" fontId="13" fillId="0" borderId="0" applyNumberFormat="0" applyFill="0" applyProtection="0">
      <alignment horizontal="right"/>
    </xf>
    <xf numFmtId="0" fontId="14" fillId="0" borderId="0" applyNumberFormat="0" applyFill="0" applyBorder="0" applyAlignment="0" applyProtection="0">
      <alignment vertical="top"/>
      <protection locked="0"/>
    </xf>
    <xf numFmtId="0" fontId="15" fillId="11" borderId="1" applyNumberFormat="0" applyAlignment="0" applyProtection="0"/>
    <xf numFmtId="0" fontId="16" fillId="0" borderId="3" applyNumberFormat="0" applyFill="0" applyAlignment="0" applyProtection="0"/>
    <xf numFmtId="0" fontId="17" fillId="5" borderId="0" applyNumberFormat="0" applyBorder="0" applyAlignment="0" applyProtection="0"/>
    <xf numFmtId="0" fontId="6" fillId="5" borderId="4" applyNumberFormat="0" applyFont="0" applyAlignment="0" applyProtection="0"/>
    <xf numFmtId="0" fontId="18" fillId="17" borderId="5" applyNumberFormat="0" applyAlignment="0" applyProtection="0"/>
    <xf numFmtId="0" fontId="19" fillId="0" borderId="0" applyNumberFormat="0" applyFill="0" applyBorder="0" applyAlignment="0" applyProtection="0"/>
    <xf numFmtId="0" fontId="20" fillId="0" borderId="6" applyNumberFormat="0" applyFill="0" applyAlignment="0" applyProtection="0"/>
    <xf numFmtId="0" fontId="21" fillId="0" borderId="0" applyNumberFormat="0" applyFill="0" applyBorder="0" applyAlignment="0" applyProtection="0"/>
    <xf numFmtId="185" fontId="13" fillId="0" borderId="0" applyFont="0" applyFill="0" applyBorder="0" applyAlignment="0">
      <alignment vertical="center"/>
    </xf>
    <xf numFmtId="14" fontId="13" fillId="0" borderId="7">
      <alignment horizontal="center"/>
    </xf>
    <xf numFmtId="0" fontId="22" fillId="0" borderId="0"/>
    <xf numFmtId="43" fontId="7" fillId="0" borderId="0" applyFill="0" applyBorder="0" applyProtection="0">
      <alignment vertical="center"/>
    </xf>
    <xf numFmtId="0" fontId="9" fillId="0" borderId="0" applyNumberFormat="0" applyFill="0" applyBorder="0" applyAlignment="0" applyProtection="0">
      <alignment wrapText="1"/>
    </xf>
    <xf numFmtId="179" fontId="6" fillId="0" borderId="0" applyFont="0" applyFill="0" applyBorder="0" applyAlignment="0" applyProtection="0"/>
    <xf numFmtId="9" fontId="6" fillId="0" borderId="0" applyFont="0" applyFill="0" applyBorder="0" applyAlignment="0" applyProtection="0"/>
  </cellStyleXfs>
  <cellXfs count="55">
    <xf numFmtId="0" fontId="0" fillId="0" borderId="0" xfId="0">
      <alignment wrapText="1"/>
    </xf>
    <xf numFmtId="0" fontId="23" fillId="0" borderId="0" xfId="32" applyFont="1" applyAlignment="1">
      <alignment vertical="center"/>
    </xf>
    <xf numFmtId="0" fontId="24" fillId="0" borderId="0" xfId="33" applyFont="1" applyAlignment="1">
      <alignment horizontal="right" vertical="center"/>
    </xf>
    <xf numFmtId="0" fontId="25" fillId="0" borderId="0" xfId="0" applyFont="1">
      <alignment wrapText="1"/>
    </xf>
    <xf numFmtId="0" fontId="26" fillId="0" borderId="0" xfId="34" applyFont="1" applyAlignment="1">
      <alignment wrapText="1"/>
    </xf>
    <xf numFmtId="0" fontId="26" fillId="0" borderId="0" xfId="35" applyFont="1" applyAlignment="1">
      <alignment horizontal="right"/>
    </xf>
    <xf numFmtId="0" fontId="26" fillId="0" borderId="7" xfId="0" applyFont="1" applyBorder="1" applyAlignment="1">
      <alignment horizontal="left" indent="1"/>
    </xf>
    <xf numFmtId="0" fontId="25" fillId="0" borderId="0" xfId="0" applyFont="1" applyAlignment="1">
      <alignment vertical="center"/>
    </xf>
    <xf numFmtId="0" fontId="27" fillId="0" borderId="0" xfId="0" applyFont="1">
      <alignment wrapText="1"/>
    </xf>
    <xf numFmtId="0" fontId="28" fillId="0" borderId="0" xfId="36" applyFont="1" applyAlignment="1" applyProtection="1">
      <alignment vertical="center"/>
    </xf>
    <xf numFmtId="0" fontId="25" fillId="0" borderId="13" xfId="0" applyFont="1" applyBorder="1" applyAlignment="1">
      <alignment wrapText="1"/>
    </xf>
    <xf numFmtId="14" fontId="26" fillId="0" borderId="7" xfId="0" applyNumberFormat="1" applyFont="1" applyBorder="1" applyAlignment="1">
      <alignment horizontal="center"/>
    </xf>
    <xf numFmtId="0" fontId="29" fillId="0" borderId="0" xfId="0" applyFont="1" applyAlignment="1">
      <alignment vertical="center"/>
    </xf>
    <xf numFmtId="0" fontId="30" fillId="0" borderId="0" xfId="0" applyFont="1" applyAlignment="1">
      <alignment vertical="center"/>
    </xf>
    <xf numFmtId="0" fontId="26" fillId="0" borderId="0" xfId="0" applyFont="1" applyAlignment="1">
      <alignment vertical="center"/>
    </xf>
    <xf numFmtId="0" fontId="30" fillId="0" borderId="0" xfId="0" applyFont="1" applyAlignment="1">
      <alignment horizontal="left" vertical="center"/>
    </xf>
    <xf numFmtId="0" fontId="31" fillId="22" borderId="0" xfId="0" applyFont="1" applyFill="1" applyAlignment="1">
      <alignment horizontal="center" vertical="center" wrapText="1"/>
    </xf>
    <xf numFmtId="0" fontId="33" fillId="0" borderId="0" xfId="0" applyFont="1" applyAlignment="1">
      <alignment vertical="center"/>
    </xf>
    <xf numFmtId="0" fontId="25" fillId="0" borderId="0" xfId="0" applyFont="1" applyAlignment="1">
      <alignment horizontal="right" vertical="center"/>
    </xf>
    <xf numFmtId="0" fontId="25" fillId="23" borderId="9" xfId="0" applyFont="1" applyFill="1" applyBorder="1" applyAlignment="1">
      <alignment horizontal="center" vertical="center"/>
    </xf>
    <xf numFmtId="0" fontId="25" fillId="23" borderId="10" xfId="0" applyFont="1" applyFill="1" applyBorder="1" applyAlignment="1">
      <alignment horizontal="center" vertical="center"/>
    </xf>
    <xf numFmtId="0" fontId="25" fillId="23" borderId="12" xfId="0" applyFont="1" applyFill="1" applyBorder="1" applyAlignment="1">
      <alignment horizontal="center" vertical="center"/>
    </xf>
    <xf numFmtId="0" fontId="25" fillId="0" borderId="0" xfId="0" applyFont="1" applyAlignment="1">
      <alignment wrapText="1"/>
    </xf>
    <xf numFmtId="0" fontId="34" fillId="24" borderId="0" xfId="0" applyFont="1" applyFill="1" applyAlignment="1">
      <alignment horizontal="center" vertical="center"/>
    </xf>
    <xf numFmtId="0" fontId="25" fillId="0" borderId="0" xfId="0" applyFont="1" applyAlignment="1">
      <alignment horizontal="center" vertical="center" wrapText="1"/>
    </xf>
    <xf numFmtId="0" fontId="25" fillId="0" borderId="7" xfId="0" applyFont="1" applyBorder="1" applyAlignment="1">
      <alignment horizontal="left"/>
    </xf>
    <xf numFmtId="14" fontId="25" fillId="0" borderId="7" xfId="0" applyNumberFormat="1" applyFont="1" applyBorder="1" applyAlignment="1">
      <alignment horizontal="left" shrinkToFit="1"/>
    </xf>
    <xf numFmtId="0" fontId="25" fillId="0" borderId="0" xfId="0" applyFont="1" applyAlignment="1">
      <alignment horizontal="right" vertical="center" wrapText="1"/>
    </xf>
    <xf numFmtId="43" fontId="33" fillId="0" borderId="0" xfId="48" applyFont="1" applyAlignment="1">
      <alignment horizontal="right" vertical="center"/>
    </xf>
    <xf numFmtId="0" fontId="25" fillId="0" borderId="8" xfId="0" applyFont="1" applyBorder="1" applyAlignment="1">
      <alignment horizontal="left" vertical="top"/>
    </xf>
    <xf numFmtId="0" fontId="25" fillId="0" borderId="8" xfId="0" applyFont="1" applyBorder="1" applyAlignment="1">
      <alignment vertical="top"/>
    </xf>
    <xf numFmtId="43" fontId="25" fillId="0" borderId="0" xfId="28" applyFont="1" applyAlignment="1">
      <alignment horizontal="right" vertical="center" shrinkToFit="1"/>
    </xf>
    <xf numFmtId="0" fontId="35" fillId="24" borderId="0" xfId="0" applyFont="1" applyFill="1" applyAlignment="1">
      <alignment horizontal="right" vertical="center" indent="1"/>
    </xf>
    <xf numFmtId="0" fontId="25" fillId="0" borderId="0" xfId="0" applyFont="1" applyAlignment="1">
      <alignment vertical="top"/>
    </xf>
    <xf numFmtId="0" fontId="38" fillId="0" borderId="0" xfId="36" applyFont="1" applyAlignment="1" applyProtection="1">
      <alignment horizontal="left" vertical="center"/>
    </xf>
    <xf numFmtId="0" fontId="33" fillId="0" borderId="0" xfId="0" applyFont="1" applyAlignment="1">
      <alignment horizontal="left" vertical="center"/>
    </xf>
    <xf numFmtId="0" fontId="39" fillId="0" borderId="0" xfId="36" applyFont="1" applyAlignment="1" applyProtection="1">
      <alignment horizontal="left" vertical="top"/>
    </xf>
    <xf numFmtId="0" fontId="25" fillId="0" borderId="0" xfId="0" applyFont="1" applyAlignment="1">
      <alignment horizontal="left" vertical="top"/>
    </xf>
    <xf numFmtId="0" fontId="40" fillId="0" borderId="0" xfId="0" applyFont="1" applyAlignment="1"/>
    <xf numFmtId="0" fontId="30" fillId="0" borderId="0" xfId="0" applyFont="1" applyAlignment="1">
      <alignment vertical="top" wrapText="1"/>
    </xf>
    <xf numFmtId="0" fontId="41" fillId="0" borderId="0" xfId="0" applyFont="1">
      <alignment wrapText="1"/>
    </xf>
    <xf numFmtId="0" fontId="42" fillId="0" borderId="0" xfId="0" applyFont="1" applyAlignment="1">
      <alignment vertical="top" wrapText="1"/>
    </xf>
    <xf numFmtId="184" fontId="33" fillId="20" borderId="9" xfId="0" applyNumberFormat="1" applyFont="1" applyFill="1" applyBorder="1" applyAlignment="1">
      <alignment horizontal="center" vertical="center"/>
    </xf>
    <xf numFmtId="184" fontId="33" fillId="20" borderId="10" xfId="0" applyNumberFormat="1" applyFont="1" applyFill="1" applyBorder="1" applyAlignment="1">
      <alignment horizontal="center" vertical="center"/>
    </xf>
    <xf numFmtId="184" fontId="33" fillId="20" borderId="12" xfId="0" applyNumberFormat="1" applyFont="1" applyFill="1" applyBorder="1" applyAlignment="1">
      <alignment horizontal="center" vertical="center"/>
    </xf>
    <xf numFmtId="185" fontId="26" fillId="0" borderId="0" xfId="45" applyNumberFormat="1" applyFont="1" applyAlignment="1"/>
    <xf numFmtId="187" fontId="25" fillId="23" borderId="9" xfId="0" applyNumberFormat="1" applyFont="1" applyFill="1" applyBorder="1" applyAlignment="1">
      <alignment horizontal="center" vertical="center"/>
    </xf>
    <xf numFmtId="187" fontId="25" fillId="23" borderId="10" xfId="0" applyNumberFormat="1" applyFont="1" applyFill="1" applyBorder="1" applyAlignment="1">
      <alignment horizontal="center" vertical="center"/>
    </xf>
    <xf numFmtId="187" fontId="25" fillId="23" borderId="12" xfId="0" applyNumberFormat="1" applyFont="1" applyFill="1" applyBorder="1" applyAlignment="1">
      <alignment horizontal="center" vertical="center"/>
    </xf>
    <xf numFmtId="180" fontId="33" fillId="20" borderId="9" xfId="0" applyNumberFormat="1" applyFont="1" applyFill="1" applyBorder="1" applyAlignment="1">
      <alignment horizontal="center" vertical="center"/>
    </xf>
    <xf numFmtId="180" fontId="25" fillId="23" borderId="9" xfId="0" applyNumberFormat="1" applyFont="1" applyFill="1" applyBorder="1" applyAlignment="1">
      <alignment horizontal="center" vertical="center"/>
    </xf>
    <xf numFmtId="180" fontId="25" fillId="23" borderId="10" xfId="0" applyNumberFormat="1" applyFont="1" applyFill="1" applyBorder="1" applyAlignment="1">
      <alignment horizontal="center" vertical="center"/>
    </xf>
    <xf numFmtId="180" fontId="25" fillId="23" borderId="11" xfId="0" applyNumberFormat="1" applyFont="1" applyFill="1" applyBorder="1" applyAlignment="1">
      <alignment horizontal="center" vertical="center"/>
    </xf>
    <xf numFmtId="180" fontId="33" fillId="21" borderId="0" xfId="0" applyNumberFormat="1" applyFont="1" applyFill="1" applyAlignment="1">
      <alignment horizontal="center" vertical="center"/>
    </xf>
    <xf numFmtId="43" fontId="36" fillId="21" borderId="0" xfId="29" applyNumberFormat="1" applyFont="1" applyFill="1" applyAlignment="1">
      <alignment horizontal="center" vertical="center"/>
    </xf>
  </cellXfs>
  <cellStyles count="52">
    <cellStyle name="20% - 輔色1" xfId="1" builtinId="30" customBuiltin="1"/>
    <cellStyle name="20% - 輔色2" xfId="2" builtinId="34" customBuiltin="1"/>
    <cellStyle name="20% - 輔色3" xfId="3" builtinId="38" customBuiltin="1"/>
    <cellStyle name="20% - 輔色4" xfId="4" builtinId="42" customBuiltin="1"/>
    <cellStyle name="20% - 輔色5" xfId="5" builtinId="46" customBuiltin="1"/>
    <cellStyle name="20% - 輔色6" xfId="6" builtinId="50" customBuiltin="1"/>
    <cellStyle name="40% - 輔色1" xfId="7" builtinId="31" customBuiltin="1"/>
    <cellStyle name="40% - 輔色2" xfId="8" builtinId="35" customBuiltin="1"/>
    <cellStyle name="40% - 輔色3" xfId="9" builtinId="39" customBuiltin="1"/>
    <cellStyle name="40% - 輔色4" xfId="10" builtinId="43" customBuiltin="1"/>
    <cellStyle name="40% - 輔色5" xfId="11" builtinId="47" customBuiltin="1"/>
    <cellStyle name="40% - 輔色6" xfId="12" builtinId="51" customBuiltin="1"/>
    <cellStyle name="60% - 輔色1" xfId="13" builtinId="32" customBuiltin="1"/>
    <cellStyle name="60% - 輔色2" xfId="14" builtinId="36" customBuiltin="1"/>
    <cellStyle name="60% - 輔色3" xfId="15" builtinId="40" customBuiltin="1"/>
    <cellStyle name="60% - 輔色4" xfId="16" builtinId="44" customBuiltin="1"/>
    <cellStyle name="60% - 輔色5" xfId="17" builtinId="48" customBuiltin="1"/>
    <cellStyle name="60% - 輔色6" xfId="18" builtinId="52" customBuiltin="1"/>
    <cellStyle name="z隱藏文字" xfId="47" xr:uid="{E152A50A-8D88-477F-B79E-28185ECAFD82}"/>
    <cellStyle name="一般" xfId="0" builtinId="0" customBuiltin="1"/>
    <cellStyle name="千分位" xfId="28" builtinId="3" customBuiltin="1"/>
    <cellStyle name="千分位[0]" xfId="48" builtinId="6" customBuiltin="1"/>
    <cellStyle name="已瀏覽過的超連結" xfId="49" builtinId="9" customBuiltin="1"/>
    <cellStyle name="中等" xfId="39" builtinId="28" customBuiltin="1"/>
    <cellStyle name="日期" xfId="46" xr:uid="{9D8879A2-0317-4883-B7B9-F97568DDD25B}"/>
    <cellStyle name="合計" xfId="43" builtinId="25" customBuiltin="1"/>
    <cellStyle name="好" xfId="31" builtinId="26" customBuiltin="1"/>
    <cellStyle name="百分比" xfId="51" builtinId="5" customBuiltin="1"/>
    <cellStyle name="計算方式" xfId="26" builtinId="22" customBuiltin="1"/>
    <cellStyle name="貨幣" xfId="29" builtinId="4" customBuiltin="1"/>
    <cellStyle name="貨幣 [0]" xfId="50" builtinId="7" customBuiltin="1"/>
    <cellStyle name="連結的儲存格" xfId="38" builtinId="24" customBuiltin="1"/>
    <cellStyle name="備註" xfId="40" builtinId="10" customBuiltin="1"/>
    <cellStyle name="超連結" xfId="36" builtinId="8" customBuiltin="1"/>
    <cellStyle name="電話" xfId="45" xr:uid="{7BCD6FF3-7C07-4891-8D9B-F5450944207C}"/>
    <cellStyle name="說明文字" xfId="30" builtinId="53" customBuiltin="1"/>
    <cellStyle name="輔色1" xfId="19" builtinId="29" customBuiltin="1"/>
    <cellStyle name="輔色2" xfId="20" builtinId="33" customBuiltin="1"/>
    <cellStyle name="輔色3" xfId="21" builtinId="37" customBuiltin="1"/>
    <cellStyle name="輔色4" xfId="22" builtinId="41" customBuiltin="1"/>
    <cellStyle name="輔色5" xfId="23" builtinId="45" customBuiltin="1"/>
    <cellStyle name="輔色6" xfId="24" builtinId="49" customBuiltin="1"/>
    <cellStyle name="標題" xfId="42" builtinId="15" customBuiltin="1"/>
    <cellStyle name="標題 1" xfId="32" builtinId="16" customBuiltin="1"/>
    <cellStyle name="標題 2" xfId="33" builtinId="17" customBuiltin="1"/>
    <cellStyle name="標題 3" xfId="34" builtinId="18" customBuiltin="1"/>
    <cellStyle name="標題 4" xfId="35" builtinId="19" customBuiltin="1"/>
    <cellStyle name="輸入" xfId="37" builtinId="20" customBuiltin="1"/>
    <cellStyle name="輸出" xfId="41" builtinId="21" customBuiltin="1"/>
    <cellStyle name="檢查儲存格" xfId="27" builtinId="23" customBuiltin="1"/>
    <cellStyle name="壞" xfId="25" builtinId="27" customBuiltin="1"/>
    <cellStyle name="警告文字" xfId="44" builtinId="11" customBuiltin="1"/>
  </cellStyles>
  <dxfs count="56">
    <dxf>
      <font>
        <b val="0"/>
        <i val="0"/>
        <strike val="0"/>
        <condense val="0"/>
        <extend val="0"/>
        <outline val="0"/>
        <shadow val="0"/>
        <u val="none"/>
        <vertAlign val="baseline"/>
        <sz val="10"/>
        <color auto="1"/>
        <name val="Microsoft JhengHei UI"/>
        <family val="2"/>
        <charset val="136"/>
        <scheme val="none"/>
      </font>
      <numFmt numFmtId="180" formatCode="[h]:mm"/>
      <fill>
        <patternFill patternType="solid">
          <fgColor indexed="64"/>
          <bgColor theme="0"/>
        </patternFill>
      </fill>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auto="1"/>
        <name val="Microsoft JhengHei UI"/>
        <family val="2"/>
        <charset val="136"/>
        <scheme val="none"/>
      </font>
      <numFmt numFmtId="180" formatCode="[h]:mm"/>
      <fill>
        <patternFill patternType="solid">
          <fgColor indexed="64"/>
          <bgColor theme="0"/>
        </patternFill>
      </fill>
      <alignment horizontal="center" vertical="center" textRotation="0" wrapText="0" indent="0" justifyLastLine="0" shrinkToFit="0" readingOrder="0"/>
      <border diagonalUp="0" diagonalDown="0">
        <left/>
        <right/>
        <top style="hair">
          <color theme="0" tint="-0.24994659260841701"/>
        </top>
        <bottom style="hair">
          <color theme="0" tint="-0.24994659260841701"/>
        </bottom>
      </border>
      <protection locked="1" hidden="0"/>
    </dxf>
    <dxf>
      <font>
        <b val="0"/>
        <i val="0"/>
        <strike val="0"/>
        <condense val="0"/>
        <extend val="0"/>
        <outline val="0"/>
        <shadow val="0"/>
        <u val="none"/>
        <vertAlign val="baseline"/>
        <sz val="10"/>
        <color auto="1"/>
        <name val="Microsoft JhengHei UI"/>
        <family val="2"/>
        <charset val="136"/>
        <scheme val="none"/>
      </font>
      <numFmt numFmtId="180" formatCode="[h]:mm"/>
      <fill>
        <patternFill patternType="solid">
          <fgColor indexed="64"/>
          <bgColor theme="0"/>
        </patternFill>
      </fill>
      <alignment horizontal="center" vertical="center" textRotation="0" wrapText="0" indent="0" justifyLastLine="0" shrinkToFit="0" readingOrder="0"/>
      <border diagonalUp="0" diagonalDown="0">
        <left/>
        <right/>
        <top style="hair">
          <color theme="0" tint="-0.24994659260841701"/>
        </top>
        <bottom style="hair">
          <color theme="0" tint="-0.24994659260841701"/>
        </bottom>
      </border>
      <protection locked="1" hidden="0"/>
    </dxf>
    <dxf>
      <font>
        <b val="0"/>
        <i val="0"/>
        <strike val="0"/>
        <condense val="0"/>
        <extend val="0"/>
        <outline val="0"/>
        <shadow val="0"/>
        <u val="none"/>
        <vertAlign val="baseline"/>
        <sz val="10"/>
        <color auto="1"/>
        <name val="Microsoft JhengHei UI"/>
        <family val="2"/>
        <charset val="136"/>
        <scheme val="none"/>
      </font>
      <numFmt numFmtId="180" formatCode="[h]:mm"/>
      <fill>
        <patternFill patternType="solid">
          <fgColor indexed="64"/>
          <bgColor theme="0"/>
        </patternFill>
      </fill>
      <alignment horizontal="center" vertical="center" textRotation="0" wrapText="0" indent="0" justifyLastLine="0" shrinkToFit="0" readingOrder="0"/>
      <border diagonalUp="0" diagonalDown="0">
        <left/>
        <right/>
        <top style="hair">
          <color theme="0" tint="-0.24994659260841701"/>
        </top>
        <bottom style="hair">
          <color theme="0" tint="-0.24994659260841701"/>
        </bottom>
      </border>
      <protection locked="1" hidden="0"/>
    </dxf>
    <dxf>
      <font>
        <b val="0"/>
        <i val="0"/>
        <strike val="0"/>
        <condense val="0"/>
        <extend val="0"/>
        <outline val="0"/>
        <shadow val="0"/>
        <u val="none"/>
        <vertAlign val="baseline"/>
        <sz val="10"/>
        <color auto="1"/>
        <name val="Microsoft JhengHei UI"/>
        <family val="2"/>
        <charset val="136"/>
        <scheme val="none"/>
      </font>
      <numFmt numFmtId="180" formatCode="[h]:mm"/>
      <fill>
        <patternFill patternType="solid">
          <fgColor indexed="64"/>
          <bgColor theme="0"/>
        </patternFill>
      </fill>
      <alignment horizontal="center" vertical="center" textRotation="0" wrapText="0" indent="0" justifyLastLine="0" shrinkToFit="0" readingOrder="0"/>
      <border diagonalUp="0" diagonalDown="0">
        <left/>
        <right/>
        <top style="hair">
          <color theme="0" tint="-0.24994659260841701"/>
        </top>
        <bottom style="hair">
          <color theme="0" tint="-0.24994659260841701"/>
        </bottom>
      </border>
      <protection locked="1" hidden="0"/>
    </dxf>
    <dxf>
      <font>
        <b val="0"/>
        <i val="0"/>
        <strike val="0"/>
        <condense val="0"/>
        <extend val="0"/>
        <outline val="0"/>
        <shadow val="0"/>
        <u val="none"/>
        <vertAlign val="baseline"/>
        <sz val="10"/>
        <color auto="1"/>
        <name val="Microsoft JhengHei UI"/>
        <family val="2"/>
        <charset val="136"/>
        <scheme val="none"/>
      </font>
      <numFmt numFmtId="180" formatCode="[h]:mm"/>
      <fill>
        <patternFill patternType="solid">
          <fgColor indexed="64"/>
          <bgColor theme="0"/>
        </patternFill>
      </fill>
      <alignment horizontal="center" vertical="center" textRotation="0" wrapText="0" indent="0" justifyLastLine="0" shrinkToFit="0" readingOrder="0"/>
      <border diagonalUp="0" diagonalDown="0">
        <left/>
        <right/>
        <top style="hair">
          <color theme="0" tint="-0.24994659260841701"/>
        </top>
        <bottom style="hair">
          <color theme="0" tint="-0.24994659260841701"/>
        </bottom>
      </border>
      <protection locked="1" hidden="0"/>
    </dxf>
    <dxf>
      <font>
        <b/>
        <i val="0"/>
        <strike val="0"/>
        <condense val="0"/>
        <extend val="0"/>
        <outline val="0"/>
        <shadow val="0"/>
        <u val="none"/>
        <vertAlign val="baseline"/>
        <sz val="10"/>
        <color auto="1"/>
        <name val="Microsoft JhengHei UI"/>
        <family val="2"/>
        <charset val="136"/>
        <scheme val="none"/>
      </font>
      <numFmt numFmtId="180" formatCode="[h]:mm"/>
      <fill>
        <patternFill patternType="solid">
          <fgColor indexed="64"/>
          <bgColor theme="0" tint="-4.9989318521683403E-2"/>
        </patternFill>
      </fill>
      <alignment horizontal="center" vertical="center" textRotation="0" wrapText="0" indent="0" justifyLastLine="0" shrinkToFit="0" readingOrder="0"/>
      <border diagonalUp="0" diagonalDown="0">
        <left/>
        <right/>
        <top/>
        <bottom style="hair">
          <color theme="0" tint="-0.24994659260841701"/>
        </bottom>
      </border>
      <protection locked="1" hidden="0"/>
    </dxf>
    <dxf>
      <font>
        <b val="0"/>
        <i val="0"/>
        <strike val="0"/>
        <condense val="0"/>
        <extend val="0"/>
        <outline val="0"/>
        <shadow val="0"/>
        <u val="none"/>
        <vertAlign val="baseline"/>
        <sz val="10"/>
        <color auto="1"/>
        <name val="Microsoft JhengHei UI"/>
        <family val="2"/>
        <charset val="136"/>
        <scheme val="none"/>
      </font>
      <numFmt numFmtId="180" formatCode="[h]:mm"/>
      <fill>
        <patternFill patternType="solid">
          <fgColor indexed="64"/>
          <bgColor theme="0"/>
        </patternFill>
      </fill>
      <alignment horizontal="center" vertical="center" textRotation="0" wrapText="0" indent="0" justifyLastLine="0" shrinkToFit="0" readingOrder="0"/>
      <border diagonalUp="0" diagonalDown="0">
        <left/>
        <right/>
        <top style="hair">
          <color theme="0" tint="-0.24994659260841701"/>
        </top>
        <bottom style="hair">
          <color theme="0" tint="-0.24994659260841701"/>
        </bottom>
      </border>
      <protection locked="1" hidden="0"/>
    </dxf>
    <dxf>
      <font>
        <b val="0"/>
        <i val="0"/>
        <strike val="0"/>
        <condense val="0"/>
        <extend val="0"/>
        <outline val="0"/>
        <shadow val="0"/>
        <u val="none"/>
        <vertAlign val="baseline"/>
        <sz val="10"/>
        <color auto="1"/>
        <name val="Microsoft JhengHei UI"/>
        <family val="2"/>
        <charset val="136"/>
        <scheme val="none"/>
      </font>
      <numFmt numFmtId="180" formatCode="[h]:mm"/>
      <fill>
        <patternFill patternType="solid">
          <fgColor indexed="64"/>
          <bgColor theme="0"/>
        </patternFill>
      </fill>
      <alignment horizontal="center" vertical="center" textRotation="0" wrapText="0" indent="0" justifyLastLine="0" shrinkToFit="0" readingOrder="0"/>
      <border diagonalUp="0" diagonalDown="0">
        <left/>
        <right/>
        <top style="hair">
          <color theme="0" tint="-0.24994659260841701"/>
        </top>
        <bottom style="hair">
          <color theme="0" tint="-0.24994659260841701"/>
        </bottom>
      </border>
      <protection locked="1" hidden="0"/>
    </dxf>
    <dxf>
      <font>
        <b val="0"/>
        <i val="0"/>
        <strike val="0"/>
        <condense val="0"/>
        <extend val="0"/>
        <outline val="0"/>
        <shadow val="0"/>
        <u val="none"/>
        <vertAlign val="baseline"/>
        <sz val="10"/>
        <color auto="1"/>
        <name val="Microsoft JhengHei UI"/>
        <family val="2"/>
        <charset val="136"/>
        <scheme val="none"/>
      </font>
      <numFmt numFmtId="180" formatCode="[h]:mm"/>
      <fill>
        <patternFill patternType="solid">
          <fgColor indexed="64"/>
          <bgColor theme="0"/>
        </patternFill>
      </fill>
      <alignment horizontal="center" vertical="center" textRotation="0" wrapText="0" indent="0" justifyLastLine="0" shrinkToFit="0" readingOrder="0"/>
      <border diagonalUp="0" diagonalDown="0">
        <left/>
        <right/>
        <top style="hair">
          <color theme="0" tint="-0.24994659260841701"/>
        </top>
        <bottom style="hair">
          <color theme="0" tint="-0.24994659260841701"/>
        </bottom>
      </border>
      <protection locked="1" hidden="0"/>
    </dxf>
    <dxf>
      <font>
        <b val="0"/>
        <i val="0"/>
        <strike val="0"/>
        <condense val="0"/>
        <extend val="0"/>
        <outline val="0"/>
        <shadow val="0"/>
        <u val="none"/>
        <vertAlign val="baseline"/>
        <sz val="10"/>
        <color auto="1"/>
        <name val="Microsoft JhengHei UI"/>
        <family val="2"/>
        <charset val="136"/>
        <scheme val="none"/>
      </font>
      <numFmt numFmtId="180" formatCode="[h]:mm"/>
      <fill>
        <patternFill patternType="solid">
          <fgColor indexed="64"/>
          <bgColor theme="0"/>
        </patternFill>
      </fill>
      <alignment horizontal="center" vertical="center" textRotation="0" wrapText="0" indent="0" justifyLastLine="0" shrinkToFit="0" readingOrder="0"/>
      <border diagonalUp="0" diagonalDown="0">
        <left/>
        <right/>
        <top style="hair">
          <color theme="0" tint="-0.24994659260841701"/>
        </top>
        <bottom style="hair">
          <color theme="0" tint="-0.24994659260841701"/>
        </bottom>
      </border>
      <protection locked="1" hidden="0"/>
    </dxf>
    <dxf>
      <font>
        <b val="0"/>
        <i val="0"/>
        <strike val="0"/>
        <condense val="0"/>
        <extend val="0"/>
        <outline val="0"/>
        <shadow val="0"/>
        <u val="none"/>
        <vertAlign val="baseline"/>
        <sz val="10"/>
        <color auto="1"/>
        <name val="Microsoft JhengHei UI"/>
        <family val="2"/>
        <charset val="136"/>
        <scheme val="none"/>
      </font>
      <numFmt numFmtId="180" formatCode="[h]:mm"/>
      <fill>
        <patternFill patternType="solid">
          <fgColor indexed="64"/>
          <bgColor theme="0"/>
        </patternFill>
      </fill>
      <alignment horizontal="center" vertical="center" textRotation="0" wrapText="0" indent="0" justifyLastLine="0" shrinkToFit="0" readingOrder="0"/>
      <border diagonalUp="0" diagonalDown="0">
        <left/>
        <right/>
        <top style="hair">
          <color theme="0" tint="-0.24994659260841701"/>
        </top>
        <bottom style="hair">
          <color theme="0" tint="-0.24994659260841701"/>
        </bottom>
      </border>
      <protection locked="1" hidden="0"/>
    </dxf>
    <dxf>
      <font>
        <b/>
        <i val="0"/>
        <strike val="0"/>
        <condense val="0"/>
        <extend val="0"/>
        <outline val="0"/>
        <shadow val="0"/>
        <u val="none"/>
        <vertAlign val="baseline"/>
        <sz val="10"/>
        <color auto="1"/>
        <name val="Microsoft JhengHei UI"/>
        <family val="2"/>
        <charset val="136"/>
        <scheme val="none"/>
      </font>
      <numFmt numFmtId="180" formatCode="[h]:mm"/>
      <fill>
        <patternFill patternType="solid">
          <fgColor indexed="64"/>
          <bgColor theme="0" tint="-4.9989318521683403E-2"/>
        </patternFill>
      </fill>
      <alignment horizontal="center" vertical="center" textRotation="0" wrapText="0" indent="0" justifyLastLine="0" shrinkToFit="0" readingOrder="0"/>
      <border diagonalUp="0" diagonalDown="0">
        <left/>
        <right/>
        <top/>
        <bottom style="hair">
          <color theme="0" tint="-0.24994659260841701"/>
        </bottom>
      </border>
      <protection locked="1" hidden="0"/>
    </dxf>
    <dxf>
      <font>
        <b val="0"/>
        <i val="0"/>
        <strike val="0"/>
        <condense val="0"/>
        <extend val="0"/>
        <outline val="0"/>
        <shadow val="0"/>
        <u val="none"/>
        <vertAlign val="baseline"/>
        <sz val="10"/>
        <color auto="1"/>
        <name val="Microsoft JhengHei UI"/>
        <family val="2"/>
        <charset val="136"/>
        <scheme val="none"/>
      </font>
      <numFmt numFmtId="187" formatCode="h:mm;@"/>
      <fill>
        <patternFill patternType="solid">
          <fgColor indexed="64"/>
          <bgColor theme="0"/>
        </patternFill>
      </fill>
      <alignment horizontal="center" vertical="center" textRotation="0" wrapText="0" indent="0" justifyLastLine="0" shrinkToFit="0" readingOrder="0"/>
      <border diagonalUp="0" diagonalDown="0">
        <left/>
        <right/>
        <top style="hair">
          <color theme="0" tint="-0.24994659260841701"/>
        </top>
        <bottom style="hair">
          <color theme="0" tint="-0.24994659260841701"/>
        </bottom>
      </border>
      <protection locked="1" hidden="0"/>
    </dxf>
    <dxf>
      <font>
        <b val="0"/>
        <i val="0"/>
        <strike val="0"/>
        <condense val="0"/>
        <extend val="0"/>
        <outline val="0"/>
        <shadow val="0"/>
        <u val="none"/>
        <vertAlign val="baseline"/>
        <sz val="10"/>
        <color auto="1"/>
        <name val="Microsoft JhengHei UI"/>
        <family val="2"/>
        <charset val="136"/>
        <scheme val="none"/>
      </font>
      <numFmt numFmtId="187" formatCode="h:mm;@"/>
      <fill>
        <patternFill patternType="solid">
          <fgColor indexed="64"/>
          <bgColor theme="0"/>
        </patternFill>
      </fill>
      <alignment horizontal="center" vertical="center" textRotation="0" wrapText="0" indent="0" justifyLastLine="0" shrinkToFit="0" readingOrder="0"/>
      <border diagonalUp="0" diagonalDown="0">
        <left/>
        <right/>
        <top style="hair">
          <color theme="0" tint="-0.24994659260841701"/>
        </top>
        <bottom style="hair">
          <color theme="0" tint="-0.24994659260841701"/>
        </bottom>
      </border>
      <protection locked="1" hidden="0"/>
    </dxf>
    <dxf>
      <font>
        <b val="0"/>
        <i val="0"/>
        <strike val="0"/>
        <condense val="0"/>
        <extend val="0"/>
        <outline val="0"/>
        <shadow val="0"/>
        <u val="none"/>
        <vertAlign val="baseline"/>
        <sz val="10"/>
        <color auto="1"/>
        <name val="Microsoft JhengHei UI"/>
        <family val="2"/>
        <charset val="136"/>
        <scheme val="none"/>
      </font>
      <numFmt numFmtId="187" formatCode="h:mm;@"/>
      <fill>
        <patternFill patternType="solid">
          <fgColor indexed="64"/>
          <bgColor theme="0"/>
        </patternFill>
      </fill>
      <alignment horizontal="center" vertical="center" textRotation="0" wrapText="0" indent="0" justifyLastLine="0" shrinkToFit="0" readingOrder="0"/>
      <border diagonalUp="0" diagonalDown="0">
        <left/>
        <right/>
        <top style="hair">
          <color theme="0" tint="-0.24994659260841701"/>
        </top>
        <bottom style="hair">
          <color theme="0" tint="-0.24994659260841701"/>
        </bottom>
      </border>
      <protection locked="1" hidden="0"/>
    </dxf>
    <dxf>
      <font>
        <b val="0"/>
        <i val="0"/>
        <strike val="0"/>
        <condense val="0"/>
        <extend val="0"/>
        <outline val="0"/>
        <shadow val="0"/>
        <u val="none"/>
        <vertAlign val="baseline"/>
        <sz val="10"/>
        <color auto="1"/>
        <name val="Microsoft JhengHei UI"/>
        <family val="2"/>
        <charset val="136"/>
        <scheme val="none"/>
      </font>
      <numFmt numFmtId="187" formatCode="h:mm;@"/>
      <fill>
        <patternFill patternType="solid">
          <fgColor indexed="64"/>
          <bgColor theme="0"/>
        </patternFill>
      </fill>
      <alignment horizontal="center" vertical="center" textRotation="0" wrapText="0" indent="0" justifyLastLine="0" shrinkToFit="0" readingOrder="0"/>
      <border diagonalUp="0" diagonalDown="0">
        <left/>
        <right/>
        <top style="hair">
          <color theme="0" tint="-0.24994659260841701"/>
        </top>
        <bottom style="hair">
          <color theme="0" tint="-0.24994659260841701"/>
        </bottom>
      </border>
      <protection locked="1" hidden="0"/>
    </dxf>
    <dxf>
      <font>
        <b/>
        <i val="0"/>
        <strike val="0"/>
        <condense val="0"/>
        <extend val="0"/>
        <outline val="0"/>
        <shadow val="0"/>
        <u val="none"/>
        <vertAlign val="baseline"/>
        <sz val="10"/>
        <color auto="1"/>
        <name val="Microsoft JhengHei UI"/>
        <family val="2"/>
        <charset val="136"/>
        <scheme val="none"/>
      </font>
      <numFmt numFmtId="184" formatCode="aaa\ m/d"/>
      <fill>
        <patternFill patternType="solid">
          <fgColor indexed="64"/>
          <bgColor theme="0" tint="-4.9989318521683403E-2"/>
        </patternFill>
      </fill>
      <alignment horizontal="center" vertical="center" textRotation="0" wrapText="0" indent="0" justifyLastLine="0" shrinkToFit="0" readingOrder="0"/>
      <border diagonalUp="0" diagonalDown="0">
        <left/>
        <right/>
        <top style="hair">
          <color theme="0" tint="-0.24994659260841701"/>
        </top>
        <bottom style="hair">
          <color theme="0" tint="-0.24994659260841701"/>
        </bottom>
      </border>
      <protection locked="1" hidden="0"/>
    </dxf>
    <dxf>
      <font>
        <b/>
        <i val="0"/>
        <strike val="0"/>
        <condense val="0"/>
        <extend val="0"/>
        <outline val="0"/>
        <shadow val="0"/>
        <u val="none"/>
        <vertAlign val="baseline"/>
        <sz val="10"/>
        <color auto="1"/>
        <name val="Microsoft JhengHei UI"/>
        <family val="2"/>
        <charset val="136"/>
        <scheme val="none"/>
      </font>
      <numFmt numFmtId="184" formatCode="aaa\ m/d"/>
      <fill>
        <patternFill patternType="solid">
          <fgColor indexed="64"/>
          <bgColor theme="0" tint="-4.9989318521683403E-2"/>
        </patternFill>
      </fill>
      <alignment horizontal="center" vertical="center" textRotation="0" wrapText="0" indent="0" justifyLastLine="0" shrinkToFit="0" readingOrder="0"/>
      <border diagonalUp="0" diagonalDown="0">
        <left/>
        <right/>
        <top style="hair">
          <color theme="0" tint="-0.24994659260841701"/>
        </top>
        <bottom style="hair">
          <color theme="0" tint="-0.24994659260841701"/>
        </bottom>
      </border>
      <protection locked="1" hidden="0"/>
    </dxf>
    <dxf>
      <font>
        <strike val="0"/>
        <outline val="0"/>
        <shadow val="0"/>
        <u val="none"/>
        <vertAlign val="baseline"/>
        <name val="Microsoft JhengHei UI"/>
        <family val="2"/>
        <charset val="136"/>
        <scheme val="none"/>
      </font>
    </dxf>
    <dxf>
      <font>
        <strike val="0"/>
        <outline val="0"/>
        <shadow val="0"/>
        <u val="none"/>
        <vertAlign val="baseline"/>
        <name val="Microsoft JhengHei UI"/>
        <family val="2"/>
        <charset val="136"/>
        <scheme val="none"/>
      </font>
    </dxf>
    <dxf>
      <font>
        <strike val="0"/>
        <outline val="0"/>
        <shadow val="0"/>
        <u val="none"/>
        <vertAlign val="baseline"/>
        <name val="Microsoft JhengHei UI"/>
        <family val="2"/>
        <charset val="136"/>
        <scheme val="none"/>
      </font>
      <alignment horizontal="right" vertical="center" textRotation="0" wrapText="0" indent="0" justifyLastLine="0" readingOrder="0"/>
    </dxf>
    <dxf>
      <font>
        <strike val="0"/>
        <outline val="0"/>
        <shadow val="0"/>
        <u val="none"/>
        <vertAlign val="baseline"/>
        <name val="Microsoft JhengHei UI"/>
        <family val="2"/>
        <charset val="136"/>
        <scheme val="none"/>
      </font>
      <alignment horizontal="right" vertical="center" textRotation="0" wrapText="0" indent="0" justifyLastLine="0" readingOrder="0"/>
    </dxf>
    <dxf>
      <font>
        <strike val="0"/>
        <outline val="0"/>
        <shadow val="0"/>
        <u val="none"/>
        <vertAlign val="baseline"/>
        <name val="Microsoft JhengHei UI"/>
        <family val="2"/>
        <charset val="136"/>
        <scheme val="none"/>
      </font>
      <alignment horizontal="right" vertical="center" textRotation="0" wrapText="0" indent="0" justifyLastLine="0" readingOrder="0"/>
    </dxf>
    <dxf>
      <font>
        <strike val="0"/>
        <outline val="0"/>
        <shadow val="0"/>
        <u val="none"/>
        <vertAlign val="baseline"/>
        <name val="Microsoft JhengHei UI"/>
        <family val="2"/>
        <charset val="136"/>
        <scheme val="none"/>
      </font>
      <alignment horizontal="right" vertical="center" textRotation="0" wrapText="0" indent="0" justifyLastLine="0" readingOrder="0"/>
    </dxf>
    <dxf>
      <font>
        <strike val="0"/>
        <outline val="0"/>
        <shadow val="0"/>
        <u val="none"/>
        <vertAlign val="baseline"/>
        <name val="Microsoft JhengHei UI"/>
        <family val="2"/>
        <charset val="136"/>
        <scheme val="none"/>
      </font>
      <alignment horizontal="right" vertical="center" textRotation="0" wrapText="0" indent="0" justifyLastLine="0" readingOrder="0"/>
    </dxf>
    <dxf>
      <font>
        <strike val="0"/>
        <outline val="0"/>
        <shadow val="0"/>
        <u val="none"/>
        <vertAlign val="baseline"/>
        <name val="Microsoft JhengHei UI"/>
        <family val="2"/>
        <charset val="136"/>
        <scheme val="none"/>
      </font>
      <alignment horizontal="right" vertical="center" textRotation="0" wrapText="1" relativeIndent="-1" justifyLastLine="0" shrinkToFit="0" readingOrder="0"/>
    </dxf>
    <dxf>
      <font>
        <strike val="0"/>
        <outline val="0"/>
        <shadow val="0"/>
        <u val="none"/>
        <vertAlign val="baseline"/>
        <name val="Microsoft JhengHei UI"/>
        <family val="2"/>
        <charset val="136"/>
        <scheme val="none"/>
      </font>
    </dxf>
    <dxf>
      <font>
        <b/>
        <i val="0"/>
        <strike val="0"/>
        <condense val="0"/>
        <extend val="0"/>
        <outline val="0"/>
        <shadow val="0"/>
        <u val="none"/>
        <vertAlign val="baseline"/>
        <sz val="10"/>
        <color indexed="9"/>
        <name val="Microsoft JhengHei UI"/>
        <family val="2"/>
        <charset val="136"/>
        <scheme val="none"/>
      </font>
      <fill>
        <patternFill patternType="solid">
          <fgColor indexed="64"/>
          <bgColor theme="4" tint="-0.249977111117893"/>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0"/>
        <color auto="1"/>
        <name val="Microsoft JhengHei UI"/>
        <family val="2"/>
        <charset val="136"/>
        <scheme val="none"/>
      </font>
      <fill>
        <patternFill patternType="solid">
          <fgColor indexed="64"/>
          <bgColor theme="0"/>
        </patternFill>
      </fill>
      <alignment horizontal="center" vertical="center" textRotation="0" wrapText="0" indent="0" justifyLastLine="0" shrinkToFit="0" readingOrder="0"/>
      <protection locked="1" hidden="0"/>
    </dxf>
    <dxf>
      <font>
        <b/>
        <i val="0"/>
        <strike val="0"/>
        <condense val="0"/>
        <extend val="0"/>
        <outline val="0"/>
        <shadow val="0"/>
        <u val="none"/>
        <vertAlign val="baseline"/>
        <sz val="10"/>
        <color indexed="9"/>
        <name val="Microsoft JhengHei UI"/>
        <family val="2"/>
        <charset val="136"/>
        <scheme val="none"/>
      </font>
      <fill>
        <patternFill patternType="solid">
          <fgColor indexed="64"/>
          <bgColor theme="4" tint="-0.249977111117893"/>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0"/>
        <color auto="1"/>
        <name val="Microsoft JhengHei UI"/>
        <family val="2"/>
        <charset val="136"/>
        <scheme val="none"/>
      </font>
      <numFmt numFmtId="0" formatCode="General"/>
      <fill>
        <patternFill patternType="solid">
          <fgColor indexed="64"/>
          <bgColor theme="0"/>
        </patternFill>
      </fill>
      <alignment horizontal="center" vertical="center" textRotation="0" wrapText="0" indent="0" justifyLastLine="0" shrinkToFit="0" readingOrder="0"/>
      <border diagonalUp="0" diagonalDown="0" outline="0">
        <left/>
        <right/>
        <top style="hair">
          <color theme="0" tint="-0.24994659260841701"/>
        </top>
        <bottom style="hair">
          <color theme="0" tint="-0.24994659260841701"/>
        </bottom>
      </border>
      <protection locked="1" hidden="0"/>
    </dxf>
    <dxf>
      <font>
        <b val="0"/>
        <i val="0"/>
        <strike val="0"/>
        <condense val="0"/>
        <extend val="0"/>
        <outline val="0"/>
        <shadow val="0"/>
        <u val="none"/>
        <vertAlign val="baseline"/>
        <sz val="10"/>
        <color auto="1"/>
        <name val="Microsoft JhengHei UI"/>
        <family val="2"/>
        <charset val="136"/>
        <scheme val="none"/>
      </font>
      <fill>
        <patternFill patternType="solid">
          <fgColor indexed="64"/>
          <bgColor theme="0"/>
        </patternFill>
      </fill>
      <alignment horizontal="center" vertical="center" textRotation="0" wrapText="0" indent="0" justifyLastLine="0" shrinkToFit="0" readingOrder="0"/>
      <protection locked="1" hidden="0"/>
    </dxf>
    <dxf>
      <font>
        <b/>
        <i val="0"/>
        <strike val="0"/>
        <condense val="0"/>
        <extend val="0"/>
        <outline val="0"/>
        <shadow val="0"/>
        <u val="none"/>
        <vertAlign val="baseline"/>
        <sz val="10"/>
        <color indexed="9"/>
        <name val="Microsoft JhengHei UI"/>
        <family val="2"/>
        <charset val="136"/>
        <scheme val="none"/>
      </font>
      <fill>
        <patternFill patternType="solid">
          <fgColor indexed="64"/>
          <bgColor theme="4" tint="-0.249977111117893"/>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0"/>
        <color auto="1"/>
        <name val="Microsoft JhengHei UI"/>
        <family val="2"/>
        <charset val="136"/>
        <scheme val="none"/>
      </font>
      <fill>
        <patternFill patternType="solid">
          <fgColor indexed="64"/>
          <bgColor theme="0"/>
        </patternFill>
      </fill>
      <alignment horizontal="center" vertical="center" textRotation="0" wrapText="0" indent="0" justifyLastLine="0" shrinkToFit="0" readingOrder="0"/>
      <protection locked="1" hidden="0"/>
    </dxf>
    <dxf>
      <font>
        <b/>
        <i val="0"/>
        <strike val="0"/>
        <condense val="0"/>
        <extend val="0"/>
        <outline val="0"/>
        <shadow val="0"/>
        <u val="none"/>
        <vertAlign val="baseline"/>
        <sz val="10"/>
        <color indexed="9"/>
        <name val="Microsoft JhengHei UI"/>
        <family val="2"/>
        <charset val="136"/>
        <scheme val="none"/>
      </font>
      <fill>
        <patternFill patternType="solid">
          <fgColor indexed="64"/>
          <bgColor theme="4" tint="-0.249977111117893"/>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0"/>
        <color auto="1"/>
        <name val="Microsoft JhengHei UI"/>
        <family val="2"/>
        <charset val="136"/>
        <scheme val="none"/>
      </font>
      <numFmt numFmtId="0" formatCode="General"/>
      <fill>
        <patternFill patternType="solid">
          <fgColor indexed="64"/>
          <bgColor theme="0"/>
        </patternFill>
      </fill>
      <alignment horizontal="center" vertical="center" textRotation="0" wrapText="0" indent="0" justifyLastLine="0" shrinkToFit="0" readingOrder="0"/>
      <border diagonalUp="0" diagonalDown="0" outline="0">
        <left/>
        <right/>
        <top style="hair">
          <color theme="0" tint="-0.24994659260841701"/>
        </top>
        <bottom style="hair">
          <color theme="0" tint="-0.24994659260841701"/>
        </bottom>
      </border>
      <protection locked="1" hidden="0"/>
    </dxf>
    <dxf>
      <font>
        <b val="0"/>
        <i val="0"/>
        <strike val="0"/>
        <condense val="0"/>
        <extend val="0"/>
        <outline val="0"/>
        <shadow val="0"/>
        <u val="none"/>
        <vertAlign val="baseline"/>
        <sz val="10"/>
        <color auto="1"/>
        <name val="Calibri"/>
        <family val="2"/>
        <scheme val="minor"/>
      </font>
      <fill>
        <patternFill patternType="solid">
          <fgColor indexed="64"/>
          <bgColor theme="0"/>
        </patternFill>
      </fill>
      <alignment horizontal="center"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alibri"/>
        <family val="2"/>
        <scheme val="minor"/>
      </font>
      <fill>
        <patternFill patternType="solid">
          <fgColor indexed="64"/>
          <bgColor theme="0"/>
        </patternFill>
      </fill>
      <alignment horizontal="center"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alibri"/>
        <family val="2"/>
        <scheme val="minor"/>
      </font>
      <fill>
        <patternFill patternType="solid">
          <fgColor indexed="64"/>
          <bgColor theme="0"/>
        </patternFill>
      </fill>
      <alignment horizontal="center"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alibri"/>
        <family val="2"/>
        <scheme val="minor"/>
      </font>
      <fill>
        <patternFill patternType="solid">
          <fgColor indexed="64"/>
          <bgColor theme="0"/>
        </patternFill>
      </fill>
      <alignment horizontal="center"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alibri"/>
        <family val="2"/>
        <scheme val="minor"/>
      </font>
      <fill>
        <patternFill patternType="solid">
          <fgColor indexed="64"/>
          <bgColor theme="0"/>
        </patternFill>
      </fill>
      <alignment horizontal="center" vertical="center"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10"/>
        <color auto="1"/>
        <name val="Calibri"/>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outline="0">
        <left/>
        <right/>
        <top/>
        <bottom/>
      </border>
      <protection locked="1" hidden="0"/>
    </dxf>
    <dxf>
      <border outline="0">
        <bottom style="thin">
          <color theme="4" tint="-0.24994659260841701"/>
        </bottom>
      </border>
    </dxf>
    <dxf>
      <border outline="0">
        <bottom style="thin">
          <color theme="4" tint="-0.24994659260841701"/>
        </bottom>
      </border>
    </dxf>
    <dxf>
      <fill>
        <patternFill patternType="solid">
          <fgColor theme="4" tint="0.79998168889431442"/>
          <bgColor theme="4" tint="0.79998168889431442"/>
        </patternFill>
      </fill>
      <border>
        <bottom style="hair">
          <color theme="0" tint="-0.24994659260841701"/>
        </bottom>
        <horizontal style="hair">
          <color theme="0" tint="-0.24994659260841701"/>
        </horizontal>
      </border>
    </dxf>
    <dxf>
      <fill>
        <patternFill patternType="none">
          <fgColor indexed="64"/>
          <bgColor auto="1"/>
        </patternFill>
      </fill>
    </dxf>
    <dxf>
      <font>
        <b/>
        <color theme="1"/>
      </font>
    </dxf>
    <dxf>
      <font>
        <b val="0"/>
        <i val="0"/>
        <color theme="0"/>
      </font>
      <fill>
        <patternFill patternType="solid">
          <fgColor theme="4"/>
          <bgColor theme="4" tint="-0.24994659260841701"/>
        </patternFill>
      </fill>
    </dxf>
    <dxf>
      <font>
        <color theme="1"/>
      </font>
      <border>
        <bottom style="thin">
          <color theme="4"/>
        </bottom>
      </border>
    </dxf>
    <dxf>
      <fill>
        <patternFill patternType="none">
          <bgColor auto="1"/>
        </patternFill>
      </fill>
      <border diagonalUp="0" diagonalDown="0">
        <left/>
        <right/>
        <top/>
        <bottom/>
        <vertical/>
        <horizontal/>
      </border>
    </dxf>
    <dxf>
      <fill>
        <patternFill>
          <bgColor theme="0" tint="-4.9989318521683403E-2"/>
        </patternFill>
      </fill>
    </dxf>
    <dxf>
      <border>
        <left style="hair">
          <color theme="0" tint="-0.24994659260841701"/>
        </left>
        <right style="hair">
          <color theme="0" tint="-0.24994659260841701"/>
        </right>
        <top style="hair">
          <color theme="0" tint="-0.24994659260841701"/>
        </top>
        <vertical style="hair">
          <color theme="0" tint="-0.24994659260841701"/>
        </vertical>
        <horizontal style="hair">
          <color theme="0" tint="-0.24994659260841701"/>
        </horizontal>
      </border>
    </dxf>
    <dxf>
      <font>
        <b/>
        <i val="0"/>
        <color auto="1"/>
      </font>
      <fill>
        <patternFill patternType="none">
          <bgColor auto="1"/>
        </patternFill>
      </fill>
      <border diagonalUp="0" diagonalDown="0">
        <left/>
        <right style="hair">
          <color theme="0" tint="-0.24994659260841701"/>
        </right>
        <top/>
        <bottom/>
        <vertical/>
        <horizontal/>
      </border>
    </dxf>
    <dxf>
      <font>
        <b/>
        <color theme="0"/>
      </font>
      <fill>
        <patternFill patternType="solid">
          <fgColor theme="4"/>
          <bgColor theme="4" tint="-0.24994659260841701"/>
        </patternFill>
      </fill>
    </dxf>
    <dxf>
      <font>
        <b val="0"/>
        <i val="0"/>
        <color theme="1"/>
      </font>
    </dxf>
  </dxfs>
  <tableStyles count="2" defaultPivotStyle="PivotStyleLight16">
    <tableStyle name="時薪 2" pivot="0" count="6" xr9:uid="{775FB551-6B12-47E9-AC9D-AE48407CC9B9}">
      <tableStyleElement type="wholeTable" dxfId="55"/>
      <tableStyleElement type="headerRow" dxfId="54"/>
      <tableStyleElement type="firstColumn" dxfId="53"/>
      <tableStyleElement type="firstRowStripe" dxfId="52"/>
      <tableStyleElement type="secondRowStripe" dxfId="51"/>
      <tableStyleElement type="firstHeaderCell" dxfId="50"/>
    </tableStyle>
    <tableStyle name="時程表表格樣式" pivot="0" count="5" xr9:uid="{6041E482-EED6-49B7-BDAA-ED501CDEE87A}">
      <tableStyleElement type="wholeTable" dxfId="49"/>
      <tableStyleElement type="headerRow" dxfId="48"/>
      <tableStyleElement type="firstColumn" dxfId="47"/>
      <tableStyleElement type="firstRowStripe" dxfId="46"/>
      <tableStyleElement type="firstColumnStripe" dxfId="45"/>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9983"/>
      <rgbColor rgb="00007F74"/>
      <rgbColor rgb="00F0F0F0"/>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C9DAFB"/>
      <rgbColor rgb="00FAC8D7"/>
      <rgbColor rgb="00F3E9E4"/>
      <rgbColor rgb="00E4EFF3"/>
      <rgbColor rgb="001849B5"/>
      <rgbColor rgb="0036ACA2"/>
      <rgbColor rgb="00F0BA00"/>
      <rgbColor rgb="00BCD5E1"/>
      <rgbColor rgb="0083B3C9"/>
      <rgbColor rgb="00346378"/>
      <rgbColor rgb="0087533B"/>
      <rgbColor rgb="00C0C0C0"/>
      <rgbColor rgb="00003366"/>
      <rgbColor rgb="00109618"/>
      <rgbColor rgb="00085108"/>
      <rgbColor rgb="00635100"/>
      <rgbColor rgb="0023414F"/>
      <rgbColor rgb="00E1C8BC"/>
      <rgbColor rgb="00593727"/>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vertex42.com/ExcelTemplates/timesheets.html?utm_source=ms&amp;utm_medium=file&amp;utm_campaign=office&amp;utm_content=logo"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vertex42.com/ExcelTemplates/timesheets.html?utm_source=ms&amp;utm_medium=file&amp;utm_campaign=office&amp;utm_content=logo" TargetMode="External"/></Relationships>
</file>

<file path=xl/drawings/drawing1.xml><?xml version="1.0" encoding="utf-8"?>
<xdr:wsDr xmlns:xdr="http://schemas.openxmlformats.org/drawingml/2006/spreadsheetDrawing" xmlns:a="http://schemas.openxmlformats.org/drawingml/2006/main">
  <xdr:twoCellAnchor editAs="oneCell">
    <xdr:from>
      <xdr:col>12</xdr:col>
      <xdr:colOff>0</xdr:colOff>
      <xdr:row>0</xdr:row>
      <xdr:rowOff>104775</xdr:rowOff>
    </xdr:from>
    <xdr:to>
      <xdr:col>12</xdr:col>
      <xdr:colOff>1905000</xdr:colOff>
      <xdr:row>0</xdr:row>
      <xdr:rowOff>533400</xdr:rowOff>
    </xdr:to>
    <xdr:pic>
      <xdr:nvPicPr>
        <xdr:cNvPr id="4" name="圖片 3" descr="Vertex42 標誌">
          <a:hlinkClick xmlns:r="http://schemas.openxmlformats.org/officeDocument/2006/relationships" r:id="rId1"/>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239000" y="104775"/>
          <a:ext cx="1905000" cy="4286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95250</xdr:rowOff>
    </xdr:from>
    <xdr:to>
      <xdr:col>0</xdr:col>
      <xdr:colOff>1905000</xdr:colOff>
      <xdr:row>0</xdr:row>
      <xdr:rowOff>523875</xdr:rowOff>
    </xdr:to>
    <xdr:pic>
      <xdr:nvPicPr>
        <xdr:cNvPr id="2" name="圖片 1" descr="Vertex42 標誌">
          <a:hlinkClick xmlns:r="http://schemas.openxmlformats.org/officeDocument/2006/relationships" r:id="rId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067550" y="95250"/>
          <a:ext cx="1905000" cy="428625"/>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6A5539C7-6614-4324-B8A3-2FCC3BF1A317}" name="第一週工時" displayName="第一週工時" ref="A7:D14" totalsRowShown="0" headerRowDxfId="35" dataDxfId="34" tableBorderDxfId="44">
  <autoFilter ref="A7:D14" xr:uid="{E10A4982-6DC5-4879-AEB0-7CD24C647365}">
    <filterColumn colId="0" hiddenButton="1"/>
    <filterColumn colId="1" hiddenButton="1"/>
    <filterColumn colId="2" hiddenButton="1"/>
    <filterColumn colId="3" hiddenButton="1"/>
  </autoFilter>
  <tableColumns count="4">
    <tableColumn id="1" xr3:uid="{190B07CD-9F05-463A-BC91-7CBD9D46B2DC}" name="日期" dataDxfId="18">
      <calculatedColumnFormula>A7+1</calculatedColumnFormula>
    </tableColumn>
    <tableColumn id="2" xr3:uid="{246B2CC2-2B22-4BC0-A2EC-BECFF2982E0C}" name="上班" dataDxfId="16"/>
    <tableColumn id="3" xr3:uid="{6F65ADD7-35CE-4B83-AE46-13F67FC9F37B}" name="休息_x000a_(分鐘)" dataDxfId="36"/>
    <tableColumn id="4" xr3:uid="{751BE875-F656-4BE3-A513-3CE9F2CDBAE5}" name="下班" dataDxfId="15"/>
  </tableColumns>
  <tableStyleInfo name="TableStyleMedium2" showFirstColumn="1" showLastColumn="0" showRowStripes="1" showColumnStripes="0"/>
  <extLst>
    <ext xmlns:x14="http://schemas.microsoft.com/office/spreadsheetml/2009/9/main" uri="{504A1905-F514-4f6f-8877-14C23A59335A}">
      <x14:table altTextSummary="在此表格中追蹤您在當週的每日工時。欄 [當週的日次] 使用儲存格 H4 中輸入的週開始日做為當週的第一天。"/>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522816F0-543F-433C-994E-34511C77A530}" name="第一週明細" displayName="第一週明細" ref="F7:K14" totalsRowShown="0" headerRowDxfId="33" dataDxfId="32">
  <autoFilter ref="F7:K14" xr:uid="{C7946D40-1373-4344-834A-34D082D7662E}">
    <filterColumn colId="0" hiddenButton="1"/>
    <filterColumn colId="1" hiddenButton="1"/>
    <filterColumn colId="2" hiddenButton="1"/>
    <filterColumn colId="3" hiddenButton="1"/>
    <filterColumn colId="4" hiddenButton="1"/>
    <filterColumn colId="5" hiddenButton="1"/>
  </autoFilter>
  <tableColumns count="6">
    <tableColumn id="1" xr3:uid="{6614CBB3-4212-476B-A68B-BDCD0C62C21C}" name="總計_x000a_[h]:mm" dataDxfId="12">
      <calculatedColumnFormula>MROUND((IF(OR(B8="",D8=""),0,IF(D8&lt;B8,D8+1-B8,D8-B8))-C8/1440),1/1440)</calculatedColumnFormula>
    </tableColumn>
    <tableColumn id="2" xr3:uid="{59BFD623-32D7-41A7-876C-DC30F237A3C1}" name="正常工作_x000a_[h]:mm" dataDxfId="11"/>
    <tableColumn id="3" xr3:uid="{BC5185F3-BC05-4AF9-83F5-457177271D1C}" name="加班_x000a_[h]:mm" dataDxfId="10"/>
    <tableColumn id="4" xr3:uid="{BA9FADD4-9CD7-490B-A73D-26DFE1594B4A}" name="病假_x000a_[h]:mm" dataDxfId="9"/>
    <tableColumn id="5" xr3:uid="{262E2356-E5D2-41AD-8919-B71988181056}" name="假日_x000a_[h]:mm" dataDxfId="8"/>
    <tableColumn id="6" xr3:uid="{FD71D99B-5969-4D1B-B038-07613CF9228E}" name="休假_x000a_[h]:mm" dataDxfId="7"/>
  </tableColumns>
  <tableStyleInfo name="TableStyleMedium2" showFirstColumn="1" showLastColumn="0" showRowStripes="1" showColumnStripes="0"/>
  <extLst>
    <ext xmlns:x14="http://schemas.microsoft.com/office/spreadsheetml/2009/9/main" uri="{504A1905-F514-4f6f-8877-14C23A59335A}">
      <x14:table altTextSummary="請在此表格中，將您的工時分類為正常工作、加班、病假、假日和休假時數。此表格的欄 G 會自動計算當週每天的總工時。系統會在表格下方立即自動計算每個類別的當週合計。"/>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A2E9F439-BCBA-433C-B159-4BAFDA05F0EF}" name="第二週工時" displayName="第二週工時" ref="A17:D24" totalsRowShown="0" headerRowDxfId="30" dataDxfId="29" tableBorderDxfId="43">
  <autoFilter ref="A17:D24" xr:uid="{042AB274-B97B-41F5-8F67-3A0C22AE718C}">
    <filterColumn colId="0" hiddenButton="1"/>
    <filterColumn colId="1" hiddenButton="1"/>
    <filterColumn colId="2" hiddenButton="1"/>
    <filterColumn colId="3" hiddenButton="1"/>
  </autoFilter>
  <tableColumns count="4">
    <tableColumn id="1" xr3:uid="{3D04EA17-D67B-4FF5-AE8F-3C4501211381}" name="日期" dataDxfId="17">
      <calculatedColumnFormula>A17+1</calculatedColumnFormula>
    </tableColumn>
    <tableColumn id="2" xr3:uid="{BCC6F48D-C6D2-4D1C-9C72-68418FF1D1D1}" name="上班" dataDxfId="14"/>
    <tableColumn id="3" xr3:uid="{2AB5FEA2-436C-4712-BC1F-76D8785BC4CB}" name="休息_x000a_(分鐘)" dataDxfId="31"/>
    <tableColumn id="4" xr3:uid="{7902BB71-D1CD-4EC4-BED2-0A23C5CE00F2}" name="下班" dataDxfId="13"/>
  </tableColumns>
  <tableStyleInfo name="TableStyleMedium2" showFirstColumn="1" showLastColumn="0" showRowStripes="1" showColumnStripes="0"/>
  <extLst>
    <ext xmlns:x14="http://schemas.microsoft.com/office/spreadsheetml/2009/9/main" uri="{504A1905-F514-4f6f-8877-14C23A59335A}">
      <x14:table altTextSummary="在此表格中追蹤您在第二週的每日工時。系統會挑選 [第 1 週工時] 表格所記錄最後一天的隔天，做為這週的起始日。"/>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A0AD4DFC-2CD1-4792-B7D3-DF944748F7F4}" name="第二週明細" displayName="第二週明細" ref="F17:K24" headerRowDxfId="28" dataDxfId="0" totalsRowDxfId="27">
  <autoFilter ref="F17:K24" xr:uid="{A44E8DD1-E48F-486F-8ACA-EBA1479FCFE1}">
    <filterColumn colId="0" hiddenButton="1"/>
    <filterColumn colId="1" hiddenButton="1"/>
    <filterColumn colId="2" hiddenButton="1"/>
    <filterColumn colId="3" hiddenButton="1"/>
    <filterColumn colId="4" hiddenButton="1"/>
    <filterColumn colId="5" hiddenButton="1"/>
  </autoFilter>
  <tableColumns count="6">
    <tableColumn id="1" xr3:uid="{1988A15C-4BA8-4142-86FB-A6C0EE7DB363}" name="總計_x000a_[h]:mm" totalsRowLabel="總計" dataDxfId="6" totalsRowDxfId="42">
      <calculatedColumnFormula>MROUND((IF(OR(B18="",D18=""),0,IF(D18&lt;B18,D18+1-B18,D18-B18))-C18/1440),1/1440)</calculatedColumnFormula>
    </tableColumn>
    <tableColumn id="2" xr3:uid="{D83BC574-D19E-4A38-B74A-DBB7077A3F47}" name="正常工作_x000a_[h]:mm" dataDxfId="5" totalsRowDxfId="41"/>
    <tableColumn id="3" xr3:uid="{BB4E3C4E-F96F-4A73-AE63-30F72E93F87C}" name="加班_x000a_[h]:mm" dataDxfId="4" totalsRowDxfId="40"/>
    <tableColumn id="4" xr3:uid="{D0989223-D47C-4886-A250-E68512C37A87}" name="病假_x000a_[h]:mm" dataDxfId="3" totalsRowDxfId="39"/>
    <tableColumn id="5" xr3:uid="{08B2B68A-21F4-4897-89DF-8226A098DD8A}" name="假日_x000a_[h]:mm" dataDxfId="2" totalsRowDxfId="38"/>
    <tableColumn id="6" xr3:uid="{D2CDB383-0ABA-4980-A10D-E413B7B160E5}" name="休假_x000a_[h]:mm" totalsRowFunction="count" dataDxfId="1" totalsRowDxfId="37"/>
  </tableColumns>
  <tableStyleInfo name="TableStyleMedium2" showFirstColumn="1" showLastColumn="0" showRowStripes="1" showColumnStripes="0"/>
  <extLst>
    <ext xmlns:x14="http://schemas.microsoft.com/office/spreadsheetml/2009/9/main" uri="{504A1905-F514-4f6f-8877-14C23A59335A}">
      <x14:table altTextSummary="請在追蹤第二週工時的此表格中，將您的工時分類為正常工作、加班、病假、假日和休假時數。此表格的欄 G 會自動計算當週每天的總工時。系統會在表格下方立即自動計算每個類別的當週合計。"/>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195ADD69-B923-4124-BA0F-F0A87BFFAB8C}" name="時薪" displayName="時薪" ref="F27:K29" totalsRowShown="0" headerRowDxfId="20" dataDxfId="19">
  <autoFilter ref="F27:K29" xr:uid="{706249EA-B432-41B9-A04B-7D8A3AFA0A60}">
    <filterColumn colId="0" hiddenButton="1"/>
    <filterColumn colId="1" hiddenButton="1"/>
    <filterColumn colId="2" hiddenButton="1"/>
    <filterColumn colId="3" hiddenButton="1"/>
    <filterColumn colId="4" hiddenButton="1"/>
    <filterColumn colId="5" hiddenButton="1"/>
  </autoFilter>
  <tableColumns count="6">
    <tableColumn id="1" xr3:uid="{BD59BE1B-C83E-42A4-96F2-465DEFAB470E}" name="欄1" dataDxfId="26"/>
    <tableColumn id="2" xr3:uid="{069F8AEE-8755-45F7-8979-AE6E8F82BA6E}" name="正常工作" dataDxfId="25">
      <calculatedColumnFormula>ROUND((G24+G14)*24*G27,2)</calculatedColumnFormula>
    </tableColumn>
    <tableColumn id="3" xr3:uid="{226B57E1-FB02-4033-A5BE-9DA8E24BB60D}" name="加班" dataDxfId="24">
      <calculatedColumnFormula>ROUND((H24+H14)*24*H27,2)</calculatedColumnFormula>
    </tableColumn>
    <tableColumn id="4" xr3:uid="{6EE04012-C2D5-4A70-8F77-F47EFBB2A20E}" name="病假" dataDxfId="23">
      <calculatedColumnFormula>ROUND((I24+I14)*24*I27,2)</calculatedColumnFormula>
    </tableColumn>
    <tableColumn id="5" xr3:uid="{919C7435-5B52-4BF0-A776-D8CBE5F5967A}" name="假日" dataDxfId="22">
      <calculatedColumnFormula>ROUND((J24+J14)*24*J27,2)</calculatedColumnFormula>
    </tableColumn>
    <tableColumn id="6" xr3:uid="{35FA5A78-FAF8-4870-A653-E29A9BB3A0AA}" name="休假" dataDxfId="21">
      <calculatedColumnFormula>ROUND((K24+K14)*24*K27,2)</calculatedColumnFormula>
    </tableColumn>
  </tableColumns>
  <tableStyleInfo name="時薪 2" showFirstColumn="1" showLastColumn="0" showRowStripes="1" showColumnStripes="0"/>
  <extLst>
    <ext xmlns:x14="http://schemas.microsoft.com/office/spreadsheetml/2009/9/main" uri="{504A1905-F514-4f6f-8877-14C23A59335A}">
      <x14:table altTextSummary="請在此表格中輸入正常工作、加班、病假、假日和休假工時的時薪。系統會自動計算薪資合計。"/>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table" Target="../tables/table4.xml"/><Relationship Id="rId3" Type="http://schemas.openxmlformats.org/officeDocument/2006/relationships/printerSettings" Target="../printerSettings/printerSettings1.bin"/><Relationship Id="rId7" Type="http://schemas.openxmlformats.org/officeDocument/2006/relationships/table" Target="../tables/table3.xml"/><Relationship Id="rId2" Type="http://schemas.openxmlformats.org/officeDocument/2006/relationships/hyperlink" Target="https://www.vertex42.com/ExcelTemplates/timesheets.html?utm_source=ms&amp;utm_medium=file&amp;utm_campaign=office&amp;utm_content=text" TargetMode="External"/><Relationship Id="rId1" Type="http://schemas.openxmlformats.org/officeDocument/2006/relationships/hyperlink" Target="https://www.vertex42.com/ExcelTemplates/timesheets.html?utm_source=ms&amp;utm_medium=file&amp;utm_campaign=office&amp;utm_content=url" TargetMode="External"/><Relationship Id="rId6" Type="http://schemas.openxmlformats.org/officeDocument/2006/relationships/table" Target="../tables/table2.xml"/><Relationship Id="rId5" Type="http://schemas.openxmlformats.org/officeDocument/2006/relationships/table" Target="../tables/table1.xml"/><Relationship Id="rId4" Type="http://schemas.openxmlformats.org/officeDocument/2006/relationships/drawing" Target="../drawings/drawing1.xml"/><Relationship Id="rId9" Type="http://schemas.openxmlformats.org/officeDocument/2006/relationships/table" Target="../tables/table5.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vertex42.com/ExcelTemplates/timesheets.html?utm_source=ms&amp;utm_medium=file&amp;utm_campaign=office&amp;utm_content=text" TargetMode="External"/><Relationship Id="rId1" Type="http://schemas.openxmlformats.org/officeDocument/2006/relationships/hyperlink" Target="https://www.vertex42.com/ExcelTemplates/timesheets.html?utm_source=ms&amp;utm_medium=file&amp;utm_campaign=office&amp;utm_content=url" TargetMode="Externa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59999389629810485"/>
    <pageSetUpPr fitToPage="1"/>
  </sheetPr>
  <dimension ref="A1:N31"/>
  <sheetViews>
    <sheetView showGridLines="0" tabSelected="1" workbookViewId="0">
      <selection sqref="A1:E1"/>
    </sheetView>
  </sheetViews>
  <sheetFormatPr defaultColWidth="9" defaultRowHeight="30" customHeight="1" x14ac:dyDescent="0.25"/>
  <cols>
    <col min="1" max="1" width="12.875" style="3" customWidth="1"/>
    <col min="2" max="2" width="10.375" style="3" customWidth="1"/>
    <col min="3" max="3" width="8.375" style="3" customWidth="1"/>
    <col min="4" max="4" width="10.375" style="3" customWidth="1"/>
    <col min="5" max="5" width="2.5" style="3" customWidth="1"/>
    <col min="6" max="6" width="11" style="3" customWidth="1"/>
    <col min="7" max="7" width="8.875" style="3" customWidth="1"/>
    <col min="8" max="8" width="10.625" style="3" customWidth="1"/>
    <col min="9" max="10" width="8.75" style="3" customWidth="1"/>
    <col min="11" max="11" width="9.75" style="3" customWidth="1"/>
    <col min="12" max="12" width="2.625" style="3" customWidth="1"/>
    <col min="13" max="13" width="35.375" style="3" customWidth="1"/>
    <col min="14" max="16384" width="9" style="3"/>
  </cols>
  <sheetData>
    <row r="1" spans="1:14" ht="54.95" customHeight="1" x14ac:dyDescent="0.25">
      <c r="A1" s="1" t="s">
        <v>0</v>
      </c>
      <c r="B1" s="1"/>
      <c r="C1" s="1"/>
      <c r="D1" s="1"/>
      <c r="E1" s="1"/>
      <c r="F1" s="2" t="s">
        <v>13</v>
      </c>
      <c r="G1" s="2"/>
      <c r="H1" s="2"/>
      <c r="I1" s="2"/>
      <c r="J1" s="2"/>
      <c r="K1" s="2"/>
    </row>
    <row r="2" spans="1:14" s="7" customFormat="1" ht="30" customHeight="1" x14ac:dyDescent="0.25">
      <c r="A2" s="4" t="s">
        <v>1</v>
      </c>
      <c r="B2" s="4"/>
      <c r="C2" s="4"/>
      <c r="D2" s="5" t="s">
        <v>9</v>
      </c>
      <c r="E2" s="5"/>
      <c r="F2" s="5"/>
      <c r="G2" s="6"/>
      <c r="H2" s="6"/>
      <c r="I2" s="6"/>
      <c r="J2" s="6"/>
      <c r="K2" s="6"/>
      <c r="M2" s="8" t="s">
        <v>24</v>
      </c>
      <c r="N2" s="9"/>
    </row>
    <row r="3" spans="1:14" s="7" customFormat="1" ht="30" customHeight="1" x14ac:dyDescent="0.25">
      <c r="A3" s="4" t="s">
        <v>2</v>
      </c>
      <c r="B3" s="4"/>
      <c r="C3" s="4"/>
      <c r="D3" s="5" t="s">
        <v>10</v>
      </c>
      <c r="E3" s="5"/>
      <c r="F3" s="5"/>
      <c r="G3" s="10"/>
      <c r="H3" s="10"/>
      <c r="I3" s="10"/>
      <c r="J3" s="10"/>
      <c r="K3" s="10"/>
      <c r="M3" s="9" t="s">
        <v>25</v>
      </c>
    </row>
    <row r="4" spans="1:14" s="7" customFormat="1" ht="30" customHeight="1" x14ac:dyDescent="0.25">
      <c r="A4" s="4" t="s">
        <v>3</v>
      </c>
      <c r="B4" s="4"/>
      <c r="C4" s="4"/>
      <c r="D4" s="5" t="s">
        <v>11</v>
      </c>
      <c r="E4" s="5"/>
      <c r="F4" s="5"/>
      <c r="G4" s="11">
        <f ca="1">TODAY()</f>
        <v>44573</v>
      </c>
      <c r="H4" s="11"/>
      <c r="M4" s="12" t="s">
        <v>26</v>
      </c>
    </row>
    <row r="5" spans="1:14" s="7" customFormat="1" ht="30" customHeight="1" x14ac:dyDescent="0.25">
      <c r="A5" s="45" t="s">
        <v>4</v>
      </c>
      <c r="B5" s="45"/>
      <c r="C5" s="45"/>
      <c r="D5" s="13"/>
      <c r="E5" s="13"/>
      <c r="F5" s="14"/>
      <c r="G5" s="15"/>
      <c r="H5" s="15"/>
      <c r="I5" s="13"/>
      <c r="J5" s="13"/>
      <c r="K5" s="13"/>
    </row>
    <row r="6" spans="1:14" ht="15" customHeight="1" x14ac:dyDescent="0.25">
      <c r="A6" s="7"/>
      <c r="B6" s="7"/>
      <c r="C6" s="7"/>
      <c r="D6" s="7"/>
      <c r="E6" s="7"/>
      <c r="F6" s="7"/>
      <c r="G6" s="7"/>
      <c r="H6" s="7"/>
      <c r="I6" s="7"/>
      <c r="J6" s="7"/>
      <c r="K6" s="7"/>
    </row>
    <row r="7" spans="1:14" s="7" customFormat="1" ht="30" customHeight="1" x14ac:dyDescent="0.25">
      <c r="A7" s="16" t="s">
        <v>5</v>
      </c>
      <c r="B7" s="16" t="s">
        <v>8</v>
      </c>
      <c r="C7" s="16" t="s">
        <v>34</v>
      </c>
      <c r="D7" s="16" t="s">
        <v>12</v>
      </c>
      <c r="E7" s="17"/>
      <c r="F7" s="16" t="s">
        <v>35</v>
      </c>
      <c r="G7" s="16" t="s">
        <v>36</v>
      </c>
      <c r="H7" s="16" t="s">
        <v>37</v>
      </c>
      <c r="I7" s="16" t="s">
        <v>38</v>
      </c>
      <c r="J7" s="16" t="s">
        <v>39</v>
      </c>
      <c r="K7" s="16" t="s">
        <v>40</v>
      </c>
      <c r="L7" s="18"/>
    </row>
    <row r="8" spans="1:14" s="7" customFormat="1" ht="30" customHeight="1" x14ac:dyDescent="0.25">
      <c r="A8" s="42">
        <f ca="1">週_開始日</f>
        <v>44573</v>
      </c>
      <c r="B8" s="46">
        <v>0.37847222222222227</v>
      </c>
      <c r="C8" s="19">
        <v>15</v>
      </c>
      <c r="D8" s="46">
        <v>0.75</v>
      </c>
      <c r="F8" s="49">
        <f>MROUND((IF(OR(B8="",D8=""),0,IF(D8&lt;B8,D8+1-B8,D8-B8))-C8/1440),1/1440)</f>
        <v>0.3611111111111111</v>
      </c>
      <c r="G8" s="50">
        <v>0.33333333333333331</v>
      </c>
      <c r="H8" s="50">
        <v>2.777777777777779E-2</v>
      </c>
      <c r="I8" s="50"/>
      <c r="J8" s="50"/>
      <c r="K8" s="50"/>
      <c r="L8" s="18"/>
      <c r="M8" s="12"/>
    </row>
    <row r="9" spans="1:14" s="7" customFormat="1" ht="30" customHeight="1" x14ac:dyDescent="0.25">
      <c r="A9" s="43">
        <f t="shared" ref="A9:A14" ca="1" si="0">A8+1</f>
        <v>44574</v>
      </c>
      <c r="B9" s="47">
        <v>0.37847222222222227</v>
      </c>
      <c r="C9" s="20">
        <v>30</v>
      </c>
      <c r="D9" s="47">
        <v>0.73958333333333337</v>
      </c>
      <c r="F9" s="49">
        <f t="shared" ref="F9:F14" si="1">MROUND((IF(OR(B9="",D9=""),0,IF(D9&lt;B9,D9+1-B9,D9-B9))-C9/1440),1/1440)</f>
        <v>0.34027777777777779</v>
      </c>
      <c r="G9" s="51">
        <v>0.33333333333333331</v>
      </c>
      <c r="H9" s="51">
        <v>6.9444444444444753E-3</v>
      </c>
      <c r="I9" s="51"/>
      <c r="J9" s="51"/>
      <c r="K9" s="51"/>
      <c r="L9" s="18"/>
      <c r="M9" s="12"/>
    </row>
    <row r="10" spans="1:14" s="7" customFormat="1" ht="30" customHeight="1" x14ac:dyDescent="0.25">
      <c r="A10" s="43">
        <f t="shared" ca="1" si="0"/>
        <v>44575</v>
      </c>
      <c r="B10" s="47">
        <v>0.375</v>
      </c>
      <c r="C10" s="20">
        <v>45</v>
      </c>
      <c r="D10" s="47">
        <v>0.77083333333333337</v>
      </c>
      <c r="F10" s="49">
        <f t="shared" si="1"/>
        <v>0.36458333333333337</v>
      </c>
      <c r="G10" s="51">
        <v>0.33333333333333331</v>
      </c>
      <c r="H10" s="51">
        <v>3.1250000000000056E-2</v>
      </c>
      <c r="I10" s="51"/>
      <c r="J10" s="51"/>
      <c r="K10" s="51"/>
      <c r="L10" s="18"/>
    </row>
    <row r="11" spans="1:14" s="7" customFormat="1" ht="30" customHeight="1" x14ac:dyDescent="0.25">
      <c r="A11" s="43">
        <f t="shared" ca="1" si="0"/>
        <v>44576</v>
      </c>
      <c r="B11" s="47">
        <v>0.375</v>
      </c>
      <c r="C11" s="20">
        <v>45</v>
      </c>
      <c r="D11" s="47">
        <v>0.77083333333333337</v>
      </c>
      <c r="F11" s="49">
        <f t="shared" si="1"/>
        <v>0.36458333333333337</v>
      </c>
      <c r="G11" s="51">
        <v>0.33333333333333331</v>
      </c>
      <c r="H11" s="51">
        <v>3.1250000000000056E-2</v>
      </c>
      <c r="I11" s="51"/>
      <c r="J11" s="51"/>
      <c r="K11" s="51"/>
      <c r="L11" s="18"/>
    </row>
    <row r="12" spans="1:14" s="7" customFormat="1" ht="30" customHeight="1" x14ac:dyDescent="0.25">
      <c r="A12" s="43">
        <f t="shared" ca="1" si="0"/>
        <v>44577</v>
      </c>
      <c r="B12" s="47"/>
      <c r="C12" s="20"/>
      <c r="D12" s="47"/>
      <c r="F12" s="49">
        <f t="shared" si="1"/>
        <v>0</v>
      </c>
      <c r="G12" s="51"/>
      <c r="H12" s="51"/>
      <c r="I12" s="51">
        <v>0.33333333333333331</v>
      </c>
      <c r="J12" s="51"/>
      <c r="K12" s="51"/>
      <c r="L12" s="18"/>
    </row>
    <row r="13" spans="1:14" s="7" customFormat="1" ht="30" customHeight="1" x14ac:dyDescent="0.25">
      <c r="A13" s="43">
        <f t="shared" ca="1" si="0"/>
        <v>44578</v>
      </c>
      <c r="B13" s="47"/>
      <c r="C13" s="20"/>
      <c r="D13" s="47"/>
      <c r="F13" s="49">
        <f t="shared" si="1"/>
        <v>0</v>
      </c>
      <c r="G13" s="51"/>
      <c r="H13" s="51"/>
      <c r="I13" s="51"/>
      <c r="J13" s="51"/>
      <c r="K13" s="51"/>
      <c r="L13" s="18"/>
    </row>
    <row r="14" spans="1:14" s="7" customFormat="1" ht="30" customHeight="1" x14ac:dyDescent="0.25">
      <c r="A14" s="44">
        <f t="shared" ca="1" si="0"/>
        <v>44579</v>
      </c>
      <c r="B14" s="48"/>
      <c r="C14" s="21"/>
      <c r="D14" s="48"/>
      <c r="F14" s="49">
        <f t="shared" si="1"/>
        <v>0</v>
      </c>
      <c r="G14" s="52"/>
      <c r="H14" s="52"/>
      <c r="I14" s="52"/>
      <c r="J14" s="52"/>
      <c r="K14" s="52"/>
      <c r="L14" s="18"/>
    </row>
    <row r="15" spans="1:14" ht="30" customHeight="1" x14ac:dyDescent="0.25">
      <c r="A15" s="22"/>
      <c r="B15" s="22"/>
      <c r="C15" s="22"/>
      <c r="D15" s="22"/>
      <c r="F15" s="23" t="s">
        <v>14</v>
      </c>
      <c r="G15" s="53">
        <f>SUM(G8:G14)</f>
        <v>1.3333333333333333</v>
      </c>
      <c r="H15" s="53">
        <f>SUM(H8:H14)</f>
        <v>9.7222222222222376E-2</v>
      </c>
      <c r="I15" s="53">
        <f>SUM(I8:I14)</f>
        <v>0.33333333333333331</v>
      </c>
      <c r="J15" s="53">
        <f>SUM(J8:J14)</f>
        <v>0</v>
      </c>
      <c r="K15" s="53">
        <f>SUM(K8:K14)</f>
        <v>0</v>
      </c>
    </row>
    <row r="16" spans="1:14" ht="15" customHeight="1" x14ac:dyDescent="0.25">
      <c r="A16" s="22"/>
      <c r="B16" s="22"/>
      <c r="C16" s="22"/>
      <c r="D16" s="22"/>
      <c r="E16" s="7"/>
      <c r="F16" s="7"/>
      <c r="G16" s="7"/>
      <c r="H16" s="7"/>
      <c r="I16" s="7"/>
      <c r="J16" s="7"/>
      <c r="K16" s="7"/>
    </row>
    <row r="17" spans="1:13" s="7" customFormat="1" ht="30" customHeight="1" x14ac:dyDescent="0.25">
      <c r="A17" s="16" t="s">
        <v>5</v>
      </c>
      <c r="B17" s="16" t="s">
        <v>8</v>
      </c>
      <c r="C17" s="16" t="s">
        <v>34</v>
      </c>
      <c r="D17" s="16" t="s">
        <v>12</v>
      </c>
      <c r="E17" s="17"/>
      <c r="F17" s="16" t="s">
        <v>35</v>
      </c>
      <c r="G17" s="16" t="s">
        <v>36</v>
      </c>
      <c r="H17" s="16" t="s">
        <v>37</v>
      </c>
      <c r="I17" s="16" t="s">
        <v>38</v>
      </c>
      <c r="J17" s="16" t="s">
        <v>39</v>
      </c>
      <c r="K17" s="16" t="s">
        <v>40</v>
      </c>
      <c r="L17" s="18"/>
      <c r="M17" s="12" t="s">
        <v>27</v>
      </c>
    </row>
    <row r="18" spans="1:13" s="7" customFormat="1" ht="30" customHeight="1" x14ac:dyDescent="0.25">
      <c r="A18" s="42">
        <f ca="1">A14+1</f>
        <v>44580</v>
      </c>
      <c r="B18" s="46"/>
      <c r="C18" s="19"/>
      <c r="D18" s="46"/>
      <c r="F18" s="49">
        <f>MROUND((IF(OR(B18="",D18=""),0,IF(D18&lt;B18,D18+1-B18,D18-B18))-C18/1440),1/1440)</f>
        <v>0</v>
      </c>
      <c r="G18" s="50"/>
      <c r="H18" s="50"/>
      <c r="I18" s="50"/>
      <c r="J18" s="50"/>
      <c r="K18" s="50"/>
      <c r="L18" s="18"/>
    </row>
    <row r="19" spans="1:13" s="7" customFormat="1" ht="30" customHeight="1" x14ac:dyDescent="0.25">
      <c r="A19" s="43">
        <f t="shared" ref="A19:A24" ca="1" si="2">A18+1</f>
        <v>44581</v>
      </c>
      <c r="B19" s="47"/>
      <c r="C19" s="20"/>
      <c r="D19" s="47"/>
      <c r="F19" s="49">
        <f t="shared" ref="F19:F24" si="3">MROUND((IF(OR(B19="",D19=""),0,IF(D19&lt;B19,D19+1-B19,D19-B19))-C19/1440),1/1440)</f>
        <v>0</v>
      </c>
      <c r="G19" s="51"/>
      <c r="H19" s="51"/>
      <c r="I19" s="51"/>
      <c r="J19" s="51"/>
      <c r="K19" s="51"/>
      <c r="L19" s="18"/>
    </row>
    <row r="20" spans="1:13" s="7" customFormat="1" ht="30" customHeight="1" x14ac:dyDescent="0.25">
      <c r="A20" s="43">
        <f t="shared" ca="1" si="2"/>
        <v>44582</v>
      </c>
      <c r="B20" s="47"/>
      <c r="C20" s="20"/>
      <c r="D20" s="47"/>
      <c r="F20" s="49">
        <f t="shared" si="3"/>
        <v>0</v>
      </c>
      <c r="G20" s="51"/>
      <c r="H20" s="51"/>
      <c r="I20" s="51"/>
      <c r="J20" s="51"/>
      <c r="K20" s="51"/>
      <c r="L20" s="18"/>
    </row>
    <row r="21" spans="1:13" s="7" customFormat="1" ht="30" customHeight="1" x14ac:dyDescent="0.25">
      <c r="A21" s="43">
        <f t="shared" ca="1" si="2"/>
        <v>44583</v>
      </c>
      <c r="B21" s="47"/>
      <c r="C21" s="20"/>
      <c r="D21" s="47"/>
      <c r="F21" s="49">
        <f t="shared" si="3"/>
        <v>0</v>
      </c>
      <c r="G21" s="51"/>
      <c r="H21" s="51"/>
      <c r="I21" s="51"/>
      <c r="J21" s="51"/>
      <c r="K21" s="51"/>
      <c r="L21" s="18"/>
    </row>
    <row r="22" spans="1:13" s="7" customFormat="1" ht="30" customHeight="1" x14ac:dyDescent="0.25">
      <c r="A22" s="43">
        <f t="shared" ca="1" si="2"/>
        <v>44584</v>
      </c>
      <c r="B22" s="47"/>
      <c r="C22" s="20"/>
      <c r="D22" s="47"/>
      <c r="F22" s="49">
        <f t="shared" si="3"/>
        <v>0</v>
      </c>
      <c r="G22" s="51"/>
      <c r="H22" s="51"/>
      <c r="I22" s="51"/>
      <c r="J22" s="51"/>
      <c r="K22" s="51"/>
      <c r="L22" s="18"/>
    </row>
    <row r="23" spans="1:13" s="7" customFormat="1" ht="30" customHeight="1" x14ac:dyDescent="0.25">
      <c r="A23" s="43">
        <f t="shared" ca="1" si="2"/>
        <v>44585</v>
      </c>
      <c r="B23" s="47"/>
      <c r="C23" s="20"/>
      <c r="D23" s="47"/>
      <c r="F23" s="49">
        <f t="shared" si="3"/>
        <v>0</v>
      </c>
      <c r="G23" s="51"/>
      <c r="H23" s="51"/>
      <c r="I23" s="51"/>
      <c r="J23" s="51"/>
      <c r="K23" s="51"/>
      <c r="L23" s="18"/>
    </row>
    <row r="24" spans="1:13" s="7" customFormat="1" ht="30" customHeight="1" x14ac:dyDescent="0.25">
      <c r="A24" s="44">
        <f t="shared" ca="1" si="2"/>
        <v>44586</v>
      </c>
      <c r="B24" s="48"/>
      <c r="C24" s="21"/>
      <c r="D24" s="48"/>
      <c r="F24" s="49">
        <f t="shared" si="3"/>
        <v>0</v>
      </c>
      <c r="G24" s="52"/>
      <c r="H24" s="52"/>
      <c r="I24" s="52"/>
      <c r="J24" s="52"/>
      <c r="K24" s="52"/>
      <c r="L24" s="18"/>
    </row>
    <row r="25" spans="1:13" ht="30" customHeight="1" x14ac:dyDescent="0.25">
      <c r="F25" s="23" t="s">
        <v>14</v>
      </c>
      <c r="G25" s="53">
        <f>SUM(G18:G24)</f>
        <v>0</v>
      </c>
      <c r="H25" s="53">
        <f>SUM(H18:H24)</f>
        <v>0</v>
      </c>
      <c r="I25" s="53">
        <f>SUM(I18:I24)</f>
        <v>0</v>
      </c>
      <c r="J25" s="53">
        <f>SUM(J18:J24)</f>
        <v>0</v>
      </c>
      <c r="K25" s="53">
        <f>SUM(K18:K24)</f>
        <v>0</v>
      </c>
    </row>
    <row r="27" spans="1:13" ht="15" customHeight="1" x14ac:dyDescent="0.25">
      <c r="F27" s="3" t="s">
        <v>15</v>
      </c>
      <c r="G27" s="24" t="s">
        <v>19</v>
      </c>
      <c r="H27" s="24" t="s">
        <v>20</v>
      </c>
      <c r="I27" s="24" t="s">
        <v>21</v>
      </c>
      <c r="J27" s="24" t="s">
        <v>22</v>
      </c>
      <c r="K27" s="24" t="s">
        <v>23</v>
      </c>
    </row>
    <row r="28" spans="1:13" s="7" customFormat="1" ht="30" customHeight="1" x14ac:dyDescent="0.25">
      <c r="A28" s="25"/>
      <c r="B28" s="25"/>
      <c r="C28" s="25"/>
      <c r="D28" s="26"/>
      <c r="F28" s="27" t="s">
        <v>16</v>
      </c>
      <c r="G28" s="28">
        <v>15</v>
      </c>
      <c r="H28" s="28">
        <f>1.5*G28</f>
        <v>22.5</v>
      </c>
      <c r="I28" s="28">
        <v>15</v>
      </c>
      <c r="J28" s="28">
        <v>15</v>
      </c>
      <c r="K28" s="28">
        <v>15</v>
      </c>
      <c r="L28" s="18"/>
      <c r="M28" s="12" t="s">
        <v>28</v>
      </c>
    </row>
    <row r="29" spans="1:13" s="7" customFormat="1" ht="30" customHeight="1" x14ac:dyDescent="0.25">
      <c r="A29" s="29" t="s">
        <v>6</v>
      </c>
      <c r="B29" s="29"/>
      <c r="C29" s="29"/>
      <c r="D29" s="30" t="s">
        <v>5</v>
      </c>
      <c r="F29" s="27" t="s">
        <v>17</v>
      </c>
      <c r="G29" s="31">
        <f>ROUND((G25+G15)*24*G28,2)</f>
        <v>480</v>
      </c>
      <c r="H29" s="31">
        <f>ROUND((H25+H15)*24*H28,2)</f>
        <v>52.5</v>
      </c>
      <c r="I29" s="31">
        <f>ROUND((I25+I15)*24*I28,2)</f>
        <v>120</v>
      </c>
      <c r="J29" s="31">
        <f>ROUND((J25+J15)*24*J28,2)</f>
        <v>0</v>
      </c>
      <c r="K29" s="31">
        <f>ROUND((K25+K15)*24*K28,2)</f>
        <v>0</v>
      </c>
      <c r="L29" s="18"/>
    </row>
    <row r="30" spans="1:13" ht="30" customHeight="1" x14ac:dyDescent="0.25">
      <c r="A30" s="25"/>
      <c r="B30" s="25"/>
      <c r="C30" s="25"/>
      <c r="D30" s="26"/>
    </row>
    <row r="31" spans="1:13" ht="30" customHeight="1" x14ac:dyDescent="0.25">
      <c r="A31" s="29" t="s">
        <v>7</v>
      </c>
      <c r="B31" s="29"/>
      <c r="C31" s="29"/>
      <c r="D31" s="30" t="s">
        <v>5</v>
      </c>
      <c r="F31" s="32" t="s">
        <v>18</v>
      </c>
      <c r="G31" s="32"/>
      <c r="H31" s="32"/>
      <c r="I31" s="32"/>
      <c r="J31" s="54">
        <f>SUM(G29:K29)</f>
        <v>652.5</v>
      </c>
      <c r="K31" s="54"/>
    </row>
  </sheetData>
  <mergeCells count="19">
    <mergeCell ref="F1:K1"/>
    <mergeCell ref="A1:E1"/>
    <mergeCell ref="A2:C2"/>
    <mergeCell ref="A3:C3"/>
    <mergeCell ref="A4:C4"/>
    <mergeCell ref="J31:K31"/>
    <mergeCell ref="A30:C30"/>
    <mergeCell ref="A31:C31"/>
    <mergeCell ref="G4:H4"/>
    <mergeCell ref="G2:K2"/>
    <mergeCell ref="G3:K3"/>
    <mergeCell ref="A28:C28"/>
    <mergeCell ref="A29:C29"/>
    <mergeCell ref="D2:F2"/>
    <mergeCell ref="D3:F3"/>
    <mergeCell ref="D4:F4"/>
    <mergeCell ref="A5:C5"/>
    <mergeCell ref="A15:D16"/>
    <mergeCell ref="F31:I31"/>
  </mergeCells>
  <phoneticPr fontId="37" type="noConversion"/>
  <dataValidations count="29">
    <dataValidation type="time" allowBlank="1" showInputMessage="1" showErrorMessage="1" errorTitle="不正確的時間格式" error="請使用以下格式來輸入時間：上午 12:00" sqref="D8:D14 B8:B14 D18:D24 B18:B24" xr:uid="{00000000-0002-0000-0000-000000000000}">
      <formula1>0</formula1>
      <formula2>0.999988425925926</formula2>
    </dataValidation>
    <dataValidation allowBlank="1" showInputMessage="1" showErrorMessage="1" promptTitle="輸入時間" prompt="使用 H:MM 格式輸入小時與分鐘，例如以 8:30 表示 8 小時 30 分鐘，或是以 0:15 表示 15 分鐘。_x000a__x000a_[可透过移除這些儲存格中的資料驗證來清除此訊息]" sqref="G8:K14" xr:uid="{00000000-0002-0000-0000-000001000000}"/>
    <dataValidation allowBlank="1" showInputMessage="1" showErrorMessage="1" prompt="在此工作表中建立每週時程表。_x000a_此工作表的標題在此儲存格中。_x000a_在儲存格 F1 中輸入貴公司名稱。" sqref="A1:E1" xr:uid="{209DF43E-35F6-421D-89BA-A32592A98355}"/>
    <dataValidation allowBlank="1" showInputMessage="1" showErrorMessage="1" prompt="在儲存格 A2 中輸入公司地址 1，並在儲存格 G2 中輸入員工姓名。" sqref="A2:C2" xr:uid="{8533365D-6632-488B-9ABB-0D34FE9FA5F8}"/>
    <dataValidation allowBlank="1" showInputMessage="1" showErrorMessage="1" prompt="在儲存格 A3 中輸入公司地址 2，並在儲存格 G3 中輸入主管姓名。" sqref="A3:C3" xr:uid="{C394AF93-2218-4547-B7D9-8266437EE70B}"/>
    <dataValidation allowBlank="1" showInputMessage="1" showErrorMessage="1" prompt="在儲存格 A4 中輸入公司的郵遞區號和縣/市，並在儲存格 G4 中輸入此時程表的週開始日期。" sqref="A4:C4" xr:uid="{CD3E976F-D44F-426D-B003-9E6627088530}"/>
    <dataValidation allowBlank="1" showInputMessage="1" showErrorMessage="1" prompt="在儲存格 A5 中輸入公司電話號碼。_x000a_下一個指示在儲存格 A7 中。" sqref="A5:C5" xr:uid="{6AADA1E4-5E54-4100-8860-01B46C67C95A}"/>
    <dataValidation allowBlank="1" showInputMessage="1" showErrorMessage="1" prompt="兩個用於追蹤時間的表格從儲存格 A7 和 F7 開始。欄 E 為空白。欄 F 根據上班、休息與下班時間計算總工時。儲存格 A7 至儲存格 K7 包含表格標題。" sqref="A7" xr:uid="{2B0F83E1-16A3-40EB-8AD5-C95A59AB06FE}"/>
    <dataValidation allowBlank="1" showInputMessage="1" showErrorMessage="1" prompt="A8 為當週的日次，請從 B8 開始至 D8 中輸入上班、休息與下班時間。繼續在 G8 至 K8 中輸入正常工作時數、加班時數、病假時數、假日時數和休假時數。F8 會自動計算總時數。" sqref="A8" xr:uid="{8106E904-5983-455C-8B7D-DC4E9470B2B6}"/>
    <dataValidation allowBlank="1" showInputMessage="1" showErrorMessage="1" prompt="A9 為當週的日次，請從 B9 開始至 D9 中輸入上班、休息與下班時間。繼續在 G9 至 K9 中輸入正常工作時數、加班時數、病假時數、假日時數和休假時數。F9 會自動計算總時數。" sqref="A9" xr:uid="{2E2EB2F9-B06D-4D72-8860-6190F1B982B9}"/>
    <dataValidation allowBlank="1" showInputMessage="1" showErrorMessage="1" prompt="A10 為當週的日次，請從 B10 開始至 D10 中輸入上班、休息與下班時間。繼續在 G10 至 K10 中輸入正常工作時數、加班時數、病假時數、假日時數和休假時數。F10 會自動計算總時數。" sqref="A10" xr:uid="{901F4335-440A-413E-9EA7-24F47C54175C}"/>
    <dataValidation allowBlank="1" showInputMessage="1" showErrorMessage="1" prompt="A11 為當週的日次，請從 B11 開始至 D11 中輸入上班、休息與下班時間。繼續在 G11 至 K11 中輸入正常工作時數、加班時數、病假時數、假日時數和休假時數。F11 會自動計算總時數。" sqref="A11" xr:uid="{84C16AF0-4B20-4F9E-96F2-0C54387AC211}"/>
    <dataValidation allowBlank="1" showInputMessage="1" showErrorMessage="1" prompt="A12 為當週的日次，請從 B12 開始至 D12 中輸入上班、休息與下班時間。繼續在 G12 至 K12 中輸入正常工作時數、加班時數、病假時數、假日時數和休假時數。F12 會自動計算總時數。" sqref="A12" xr:uid="{EA39524C-7850-4458-AE8D-4397192EACF3}"/>
    <dataValidation allowBlank="1" showInputMessage="1" showErrorMessage="1" prompt="A13 為當週的日次，請從 B13 開始至 D13 中輸入上班、休息與下班時間。繼續在 G13 至 K13 中輸入正常工作時數、加班時數、病假時數、假日時數和休假時數。F13 會自動計算總時數。" sqref="A13" xr:uid="{1CC8F4A5-414B-4B79-97E8-1EAD633DF10D}"/>
    <dataValidation allowBlank="1" showInputMessage="1" showErrorMessage="1" prompt="A14 為當週的日次，請從 B14 開始至 D14 中輸入上班、休息與下班時間。繼續在 F14 至 K14 中輸入正常工作時數、加班時數、病假時數、假日時數和休假時數。F14 會自動計算總時數。" sqref="A14" xr:uid="{78E5E6A0-838C-4DE7-B44B-1B433EAB59AD}"/>
    <dataValidation allowBlank="1" showInputMessage="1" showErrorMessage="1" prompt="2 張用於追蹤第 2 週工時的表格分別從 A17 和 F17 開始。欄 E 為空白。第 2 張表格中的欄 F 會根據上班、休息與下班時間來計算總工時。儲存格 A17-K17 具有表格標題。如需每週時程表而非雙週時程表，請隱藏的第 2 週" sqref="A17" xr:uid="{A59E7A9D-47DA-451E-9272-54A5A4D1B7EC}"/>
    <dataValidation allowBlank="1" showInputMessage="1" showErrorMessage="1" prompt="A18 為當週的日次，請從 B18 開始至 D18 中輸入上班、休息與下班時間。繼續在 G18 至 K18 中輸入正常工作時數、加班時數、病假時數、假日時數和休假時數。F18 會自動計算總時數。" sqref="A18" xr:uid="{E2E93BD3-480F-4746-A4FB-4854610BE261}"/>
    <dataValidation allowBlank="1" showInputMessage="1" showErrorMessage="1" prompt="A19 為當週的日次，請從 B19 開始至 D19 中輸入上班、休息與下班時間。繼續在 G19 至 K19 中輸入正常工作時數、加班時數、病假時數、假日時數和休假時數。F19 會自動計算總時數。" sqref="A19" xr:uid="{7478044C-48B4-488F-A2C7-46618ED1962E}"/>
    <dataValidation allowBlank="1" showInputMessage="1" showErrorMessage="1" prompt="A20 為當週的日次，請從 B20 開始至 D20 中輸入上班、休息與下班時間。繼續在 G20 至 K20 中輸入正常工作時數、加班時數、病假時數、假日時數和休假時數。F20 會自動計算總時數。" sqref="A20" xr:uid="{9F4F8A71-F4E7-40BF-8C94-F0E7ADC400A7}"/>
    <dataValidation allowBlank="1" showInputMessage="1" showErrorMessage="1" prompt="A21 為當週的日次，請從 B21 開始至 D21 中輸入上班、休息與下班時間。繼續在 G21 至 K21 中輸入正常工作時數、加班時數、病假時數、假日時數和休假時數。F21 會自動計算總時數。" sqref="A21" xr:uid="{63CA1A46-3015-473D-BF67-79294A76E218}"/>
    <dataValidation allowBlank="1" showInputMessage="1" showErrorMessage="1" prompt="A22 為當週的日次，請從 B22 開始至 D22 中輸入上班、休息與下班時間。繼續在 G22 至 K22 中輸入正常工作時數、加班時數、病假時數、假日時數和休假時數。F22 會自動計算總時數。" sqref="A22" xr:uid="{18C70986-46F1-4A33-9652-2377BDB32496}"/>
    <dataValidation allowBlank="1" showInputMessage="1" showErrorMessage="1" prompt="A23 為當週的日次，請從 B23 開始至 D23 中輸入上班、休息與下班時間。繼續在 G23 至 K23 中輸入正常工作時數、加班時數、病假時數、假日時數和休假時數。F23 會自動計算總時數。" sqref="A23" xr:uid="{5D8D859E-959F-4559-B9E1-064848ADD7B2}"/>
    <dataValidation allowBlank="1" showInputMessage="1" showErrorMessage="1" prompt="A24 為當週的日次，請從 B24 開始至 D24 中輸入上班、休息與下班時間。繼續在 G24 至 K24 中輸入正常工作時數、加班時數、病假時數、假日時數和休假時數。F24 會自動計算總時數。" sqref="A24" xr:uid="{088CF8DE-4667-44B9-871A-D9023D7E84F8}"/>
    <dataValidation allowBlank="1" showInputMessage="1" showErrorMessage="1" prompt="儲存格 G25 至 K25 會自動計算每週正常工作、加班、病假、假日和休假的總時數。_x000a_繼續移至 A27 以查看下一個指示。_x000a_" sqref="A25" xr:uid="{35073376-6CF4-489A-9D9A-2800AA777C42}"/>
    <dataValidation allowBlank="1" showInputMessage="1" showErrorMessage="1" prompt="正常工作、加班、病假、假日和休假的標籤位於儲存格 G27 至 K27 中。請在儲存格 G28 至 K28 中輸入這些標題的時薪。" sqref="A27" xr:uid="{C8901482-2C0C-4C84-8CB0-F7430774459E}"/>
    <dataValidation allowBlank="1" showInputMessage="1" showErrorMessage="1" prompt="在 A28 中輸入員工簽名，然後在 D28 中輸入日期。_x000a_在儲存格 G28 至 K28 中輸入時薪。_x000a_如果您不需要時薪與薪資單，請將它們刪除。" sqref="A28:C28" xr:uid="{65C92C51-5D87-436A-8E2D-A659C225E0BB}"/>
    <dataValidation allowBlank="1" showInputMessage="1" showErrorMessage="1" prompt="A29 為員工簽名標籤，D29 則為日期標籤。_x000a_儲存格 G29 至 K29 會自動計算正常工作、加班、病假、假日和休假的薪資合計。_x000a_J31 為總薪資。" sqref="A29:C29" xr:uid="{3525AD42-C283-4F61-8893-FFD810D39801}"/>
    <dataValidation allowBlank="1" showInputMessage="1" showErrorMessage="1" prompt="在 A30 中輸入主管簽名，然後在 D30 中輸入日期。" sqref="A30:C30" xr:uid="{B928BA84-BA99-439C-B3AB-C9AE2575F06B}"/>
    <dataValidation allowBlank="1" showInputMessage="1" showErrorMessage="1" prompt="A31 為主管簽名標籤，D31 則為日期標籤。_x000a_J31 為總薪資。_x000a_" sqref="A31:C31" xr:uid="{A223803B-8AA3-4759-8FBA-E431F242C98E}"/>
  </dataValidations>
  <hyperlinks>
    <hyperlink ref="M3" r:id="rId1" xr:uid="{00000000-0004-0000-0000-000000000000}"/>
    <hyperlink ref="M2" r:id="rId2" xr:uid="{00000000-0004-0000-0000-000001000000}"/>
  </hyperlinks>
  <printOptions horizontalCentered="1"/>
  <pageMargins left="0.7" right="0.7" top="0.75" bottom="0.75" header="0.3" footer="0.3"/>
  <pageSetup paperSize="9" scale="86" fitToHeight="0" orientation="portrait" r:id="rId3"/>
  <headerFooter differentFirst="1" alignWithMargins="0">
    <oddFooter>Page &amp;P of &amp;N</oddFooter>
  </headerFooter>
  <ignoredErrors>
    <ignoredError sqref="G28:K28 A8 A18" calculatedColumn="1"/>
  </ignoredErrors>
  <drawing r:id="rId4"/>
  <tableParts count="5">
    <tablePart r:id="rId5"/>
    <tablePart r:id="rId6"/>
    <tablePart r:id="rId7"/>
    <tablePart r:id="rId8"/>
    <tablePart r:id="rId9"/>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7" tint="0.59999389629810485"/>
    <pageSetUpPr fitToPage="1"/>
  </sheetPr>
  <dimension ref="A1:B8"/>
  <sheetViews>
    <sheetView showGridLines="0" workbookViewId="0">
      <selection activeCell="A7" sqref="A7"/>
    </sheetView>
  </sheetViews>
  <sheetFormatPr defaultColWidth="9" defaultRowHeight="13.5" x14ac:dyDescent="0.25"/>
  <cols>
    <col min="1" max="1" width="78.625" style="33" customWidth="1"/>
    <col min="2" max="16384" width="9" style="3"/>
  </cols>
  <sheetData>
    <row r="1" spans="1:2" ht="46.5" customHeight="1" x14ac:dyDescent="0.25"/>
    <row r="2" spans="1:2" s="35" customFormat="1" ht="15.75" x14ac:dyDescent="0.25">
      <c r="A2" s="34" t="s">
        <v>24</v>
      </c>
      <c r="B2" s="34"/>
    </row>
    <row r="3" spans="1:2" s="37" customFormat="1" ht="27" customHeight="1" x14ac:dyDescent="0.25">
      <c r="A3" s="36" t="s">
        <v>25</v>
      </c>
      <c r="B3" s="36"/>
    </row>
    <row r="4" spans="1:2" s="37" customFormat="1" ht="26.25" customHeight="1" x14ac:dyDescent="0.45">
      <c r="A4" s="38" t="s">
        <v>29</v>
      </c>
      <c r="B4" s="36"/>
    </row>
    <row r="5" spans="1:2" s="37" customFormat="1" ht="195" x14ac:dyDescent="0.25">
      <c r="A5" s="39" t="s">
        <v>30</v>
      </c>
      <c r="B5" s="36"/>
    </row>
    <row r="6" spans="1:2" s="40" customFormat="1" ht="26.25" customHeight="1" x14ac:dyDescent="0.45">
      <c r="A6" s="38" t="s">
        <v>31</v>
      </c>
    </row>
    <row r="7" spans="1:2" ht="68.25" customHeight="1" x14ac:dyDescent="0.25">
      <c r="A7" s="41" t="s">
        <v>32</v>
      </c>
    </row>
    <row r="8" spans="1:2" ht="60" x14ac:dyDescent="0.25">
      <c r="A8" s="41" t="s">
        <v>33</v>
      </c>
    </row>
  </sheetData>
  <phoneticPr fontId="37" type="noConversion"/>
  <hyperlinks>
    <hyperlink ref="A3" r:id="rId1" xr:uid="{00000000-0004-0000-0100-000000000000}"/>
    <hyperlink ref="A2" r:id="rId2" xr:uid="{00000000-0004-0000-0100-000001000000}"/>
  </hyperlinks>
  <printOptions horizontalCentered="1"/>
  <pageMargins left="0.7" right="0.7" top="0.75" bottom="0.75" header="0.3" footer="0.3"/>
  <pageSetup paperSize="9" orientation="portrait" horizontalDpi="1200" verticalDpi="1200" r:id="rId3"/>
  <headerFooter differentFirst="1">
    <oddFooter>Page &amp;P of &amp;N</oddFooter>
  </headerFooter>
  <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10" ma:contentTypeDescription="Create a new document." ma:contentTypeScope="" ma:versionID="e39e7e9e36de66d473ce04bb4ab2dbb8">
  <xsd:schema xmlns:xsd="http://www.w3.org/2001/XMLSchema" xmlns:xs="http://www.w3.org/2001/XMLSchema" xmlns:p="http://schemas.microsoft.com/office/2006/metadata/properties" xmlns:ns2="71af3243-3dd4-4a8d-8c0d-dd76da1f02a5" xmlns:ns3="16c05727-aa75-4e4a-9b5f-8a80a1165891" targetNamespace="http://schemas.microsoft.com/office/2006/metadata/properties" ma:root="true" ma:fieldsID="19dc5994665da46609c24125788630d8" ns2:_="" ns3:_="">
    <xsd:import namespace="71af3243-3dd4-4a8d-8c0d-dd76da1f02a5"/>
    <xsd:import namespace="16c05727-aa75-4e4a-9b5f-8a80a1165891"/>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1" nillable="true" ma:displayName="MediaServiceAutoTags"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MediaServiceKeyPoints xmlns="71af3243-3dd4-4a8d-8c0d-dd76da1f02a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EFB1862-CE1A-4205-97D2-E48EF82FC1B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1af3243-3dd4-4a8d-8c0d-dd76da1f02a5"/>
    <ds:schemaRef ds:uri="16c05727-aa75-4e4a-9b5f-8a80a116589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4F32AB7-6B53-4632-B30C-037E4F0B2D1B}">
  <ds:schemaRefs>
    <ds:schemaRef ds:uri="http://schemas.microsoft.com/office/2006/metadata/properties"/>
    <ds:schemaRef ds:uri="http://schemas.microsoft.com/office/infopath/2007/PartnerControls"/>
    <ds:schemaRef ds:uri="71af3243-3dd4-4a8d-8c0d-dd76da1f02a5"/>
  </ds:schemaRefs>
</ds:datastoreItem>
</file>

<file path=customXml/itemProps3.xml><?xml version="1.0" encoding="utf-8"?>
<ds:datastoreItem xmlns:ds="http://schemas.openxmlformats.org/officeDocument/2006/customXml" ds:itemID="{F8B6812A-6F1E-458F-8CFB-6F6375419A0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工作表</vt:lpstr>
      </vt:variant>
      <vt:variant>
        <vt:i4>2</vt:i4>
      </vt:variant>
      <vt:variant>
        <vt:lpstr>具名範圍</vt:lpstr>
      </vt:variant>
      <vt:variant>
        <vt:i4>2</vt:i4>
      </vt:variant>
    </vt:vector>
  </HeadingPairs>
  <TitlesOfParts>
    <vt:vector size="4" baseType="lpstr">
      <vt:lpstr>時程表</vt:lpstr>
      <vt:lpstr>關於</vt:lpstr>
      <vt:lpstr>時程表!Print_Area</vt:lpstr>
      <vt:lpstr>週_開始日</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revision/>
  <dcterms:created xsi:type="dcterms:W3CDTF">2018-05-23T01:09:31Z</dcterms:created>
  <dcterms:modified xsi:type="dcterms:W3CDTF">2022-01-12T03:05:37Z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