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715" yWindow="-165" windowWidth="7650" windowHeight="9105" tabRatio="478"/>
  </bookViews>
  <sheets>
    <sheet name="每週工時表" sheetId="1" r:id="rId1"/>
  </sheets>
  <definedNames>
    <definedName name="_xlnm.Print_Area" localSheetId="0">每週工時表!$A$1:$N$32</definedName>
  </definedNames>
  <calcPr calcId="145621"/>
</workbook>
</file>

<file path=xl/calcChain.xml><?xml version="1.0" encoding="utf-8"?>
<calcChain xmlns="http://schemas.openxmlformats.org/spreadsheetml/2006/main">
  <c r="C24" i="1" l="1"/>
  <c r="C26" i="1" s="1"/>
  <c r="G26" i="1" s="1"/>
  <c r="D24" i="1"/>
  <c r="D26" i="1" s="1"/>
  <c r="E24" i="1"/>
  <c r="E26" i="1" s="1"/>
  <c r="F24" i="1"/>
  <c r="F26" i="1" s="1"/>
  <c r="G17" i="1"/>
  <c r="G18" i="1"/>
  <c r="G19" i="1"/>
  <c r="G20" i="1"/>
  <c r="G21" i="1"/>
  <c r="G22" i="1"/>
  <c r="G23" i="1"/>
  <c r="G24" i="1"/>
  <c r="B23" i="1"/>
  <c r="B22" i="1"/>
  <c r="B21" i="1"/>
  <c r="B20" i="1"/>
  <c r="B19" i="1"/>
  <c r="B18" i="1"/>
  <c r="B17" i="1"/>
</calcChain>
</file>

<file path=xl/sharedStrings.xml><?xml version="1.0" encoding="utf-8"?>
<sst xmlns="http://schemas.openxmlformats.org/spreadsheetml/2006/main" count="30" uniqueCount="29">
  <si>
    <t>[公司名稱]</t>
  </si>
  <si>
    <t>[街道地址]</t>
  </si>
  <si>
    <t>[地址 2]</t>
  </si>
  <si>
    <t>[市/鎮，郵遞區號]</t>
  </si>
  <si>
    <t>員工：</t>
  </si>
  <si>
    <t>主管：</t>
  </si>
  <si>
    <t>員工電話：</t>
  </si>
  <si>
    <t>員工電子郵件：</t>
  </si>
  <si>
    <t>至：</t>
  </si>
  <si>
    <t>星期</t>
  </si>
  <si>
    <t>工作時數</t>
  </si>
  <si>
    <t>加班時數</t>
  </si>
  <si>
    <t>病假</t>
  </si>
  <si>
    <t>休假</t>
  </si>
  <si>
    <t>合計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</si>
  <si>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</si>
  <si>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</si>
  <si>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</si>
  <si>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</si>
  <si>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</si>
  <si>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</si>
  <si>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</si>
  <si>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總時數</t>
  </si>
  <si>
    <t>時薪</t>
  </si>
  <si>
    <t>合計付款</t>
  </si>
  <si>
    <t>員工簽章</t>
  </si>
  <si>
    <t>日期</t>
  </si>
  <si>
    <t>主管簽章</t>
  </si>
  <si>
    <t>每週工時表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</si>
</sst>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>
    <font>
      <sz val="12"/>
      <name val="新細明體"/>
      <family val="1"/>
      <charset val="136"/>
    </font>
    <font>
      <sz val="10"/>
      <name val="Arial"/>
      <family val="2"/>
    </font>
    <font>
      <b/>
      <sz val="18"/>
      <color indexed="9"/>
      <name val="新細明體"/>
      <family val="1"/>
      <charset val="136"/>
    </font>
    <font>
      <sz val="10"/>
      <color indexed="9"/>
      <name val="新細明體"/>
      <family val="1"/>
      <charset val="136"/>
    </font>
    <font>
      <sz val="28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i/>
      <sz val="14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12"/>
      <name val="新細明體"/>
      <family val="1"/>
      <charset val="136"/>
    </font>
    <font>
      <b/>
      <sz val="8"/>
      <name val="新細明體"/>
      <family val="1"/>
      <charset val="136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/>
    <xf numFmtId="0" fontId="4" fillId="2" borderId="0" xfId="0" applyFont="1" applyFill="1" applyAlignment="1">
      <alignment horizontal="right"/>
    </xf>
    <xf numFmtId="0" fontId="5" fillId="0" borderId="0" xfId="0" applyFont="1">
      <alignment vertical="center"/>
    </xf>
    <xf numFmtId="0" fontId="6" fillId="0" borderId="0" xfId="0" applyFont="1" applyAlignment="1"/>
    <xf numFmtId="0" fontId="7" fillId="0" borderId="0" xfId="0" applyFo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1" xfId="0" applyFont="1" applyBorder="1" applyAlignment="1"/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4" borderId="7" xfId="0" applyFont="1" applyFill="1" applyBorder="1" applyAlignment="1">
      <alignment horizontal="left" vertical="center"/>
    </xf>
    <xf numFmtId="14" fontId="12" fillId="4" borderId="8" xfId="0" applyNumberFormat="1" applyFont="1" applyFill="1" applyBorder="1" applyAlignment="1">
      <alignment horizontal="left" vertical="center"/>
    </xf>
    <xf numFmtId="2" fontId="12" fillId="0" borderId="6" xfId="0" applyNumberFormat="1" applyFont="1" applyBorder="1">
      <alignment vertical="center"/>
    </xf>
    <xf numFmtId="2" fontId="12" fillId="0" borderId="9" xfId="0" applyNumberFormat="1" applyFont="1" applyBorder="1">
      <alignment vertical="center"/>
    </xf>
    <xf numFmtId="2" fontId="12" fillId="0" borderId="10" xfId="0" applyNumberFormat="1" applyFont="1" applyBorder="1">
      <alignment vertical="center"/>
    </xf>
    <xf numFmtId="2" fontId="12" fillId="5" borderId="11" xfId="0" applyNumberFormat="1" applyFont="1" applyFill="1" applyBorder="1">
      <alignment vertical="center"/>
    </xf>
    <xf numFmtId="0" fontId="13" fillId="0" borderId="0" xfId="0" applyFont="1">
      <alignment vertical="center"/>
    </xf>
    <xf numFmtId="2" fontId="12" fillId="0" borderId="12" xfId="0" applyNumberFormat="1" applyFont="1" applyBorder="1">
      <alignment vertical="center"/>
    </xf>
    <xf numFmtId="2" fontId="12" fillId="0" borderId="13" xfId="0" applyNumberFormat="1" applyFont="1" applyBorder="1">
      <alignment vertical="center"/>
    </xf>
    <xf numFmtId="2" fontId="12" fillId="0" borderId="14" xfId="0" applyNumberFormat="1" applyFont="1" applyBorder="1">
      <alignment vertical="center"/>
    </xf>
    <xf numFmtId="2" fontId="12" fillId="5" borderId="15" xfId="0" applyNumberFormat="1" applyFont="1" applyFill="1" applyBorder="1">
      <alignment vertical="center"/>
    </xf>
    <xf numFmtId="0" fontId="12" fillId="4" borderId="16" xfId="0" applyFont="1" applyFill="1" applyBorder="1" applyAlignment="1">
      <alignment horizontal="left" vertical="center"/>
    </xf>
    <xf numFmtId="2" fontId="12" fillId="0" borderId="17" xfId="0" applyNumberFormat="1" applyFont="1" applyBorder="1">
      <alignment vertical="center"/>
    </xf>
    <xf numFmtId="2" fontId="12" fillId="0" borderId="3" xfId="0" applyNumberFormat="1" applyFont="1" applyBorder="1">
      <alignment vertical="center"/>
    </xf>
    <xf numFmtId="2" fontId="12" fillId="0" borderId="18" xfId="0" applyNumberFormat="1" applyFont="1" applyBorder="1">
      <alignment vertical="center"/>
    </xf>
    <xf numFmtId="2" fontId="12" fillId="5" borderId="19" xfId="0" applyNumberFormat="1" applyFont="1" applyFill="1" applyBorder="1">
      <alignment vertical="center"/>
    </xf>
    <xf numFmtId="0" fontId="12" fillId="0" borderId="20" xfId="0" applyFont="1" applyBorder="1" applyAlignment="1">
      <alignment horizontal="left" vertical="center"/>
    </xf>
    <xf numFmtId="2" fontId="14" fillId="5" borderId="13" xfId="0" applyNumberFormat="1" applyFont="1" applyFill="1" applyBorder="1">
      <alignment vertical="center"/>
    </xf>
    <xf numFmtId="2" fontId="14" fillId="5" borderId="8" xfId="0" applyNumberFormat="1" applyFont="1" applyFill="1" applyBorder="1">
      <alignment vertical="center"/>
    </xf>
    <xf numFmtId="2" fontId="14" fillId="5" borderId="21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12" fillId="0" borderId="22" xfId="0" applyFont="1" applyBorder="1" applyAlignment="1">
      <alignment horizontal="left" vertical="center"/>
    </xf>
    <xf numFmtId="164" fontId="12" fillId="0" borderId="13" xfId="0" applyNumberFormat="1" applyFont="1" applyBorder="1">
      <alignment vertical="center"/>
    </xf>
    <xf numFmtId="164" fontId="12" fillId="5" borderId="23" xfId="0" applyNumberFormat="1" applyFont="1" applyFill="1" applyBorder="1">
      <alignment vertical="center"/>
    </xf>
    <xf numFmtId="164" fontId="14" fillId="5" borderId="13" xfId="0" applyNumberFormat="1" applyFont="1" applyFill="1" applyBorder="1">
      <alignment vertical="center"/>
    </xf>
    <xf numFmtId="164" fontId="14" fillId="5" borderId="8" xfId="0" applyNumberFormat="1" applyFont="1" applyFill="1" applyBorder="1">
      <alignment vertical="center"/>
    </xf>
    <xf numFmtId="164" fontId="14" fillId="5" borderId="24" xfId="0" applyNumberFormat="1" applyFont="1" applyFill="1" applyBorder="1">
      <alignment vertical="center"/>
    </xf>
    <xf numFmtId="0" fontId="12" fillId="0" borderId="0" xfId="0" applyFont="1" applyAlignment="1">
      <alignment horizontal="left"/>
    </xf>
    <xf numFmtId="0" fontId="6" fillId="0" borderId="8" xfId="0" applyFont="1" applyBorder="1" applyAlignment="1"/>
    <xf numFmtId="0" fontId="1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showZeros="0" tabSelected="1" workbookViewId="0">
      <selection activeCell="A2" sqref="A2"/>
    </sheetView>
  </sheetViews>
  <sheetFormatPr defaultRowHeight="16.5"/>
  <cols>
    <col min="1" max="1" width="9" style="6"/>
    <col min="2" max="2" width="10.875" style="6" customWidth="1"/>
    <col min="3" max="7" width="13" style="6" customWidth="1"/>
    <col min="8" max="16384" width="9" style="6"/>
  </cols>
  <sheetData>
    <row r="1" spans="1:7" s="4" customFormat="1" ht="33" customHeight="1">
      <c r="A1" s="1" t="s">
        <v>0</v>
      </c>
      <c r="B1" s="1"/>
      <c r="C1" s="1"/>
      <c r="D1" s="2"/>
      <c r="E1" s="2"/>
      <c r="F1" s="3"/>
      <c r="G1" s="3"/>
    </row>
    <row r="2" spans="1:7">
      <c r="A2" s="5"/>
      <c r="B2" s="5"/>
      <c r="C2" s="5"/>
      <c r="D2" s="5"/>
      <c r="E2" s="5"/>
      <c r="F2" s="5"/>
      <c r="G2" s="5"/>
    </row>
    <row r="3" spans="1:7">
      <c r="A3" s="5" t="s">
        <v>1</v>
      </c>
      <c r="B3" s="5"/>
      <c r="C3" s="5"/>
      <c r="D3" s="5"/>
      <c r="E3" s="7"/>
      <c r="F3" s="5"/>
      <c r="G3" s="5"/>
    </row>
    <row r="4" spans="1:7">
      <c r="A4" s="5" t="s">
        <v>2</v>
      </c>
      <c r="B4" s="5"/>
      <c r="C4" s="5"/>
      <c r="D4" s="5"/>
      <c r="E4" s="7"/>
      <c r="F4" s="5"/>
      <c r="G4" s="5"/>
    </row>
    <row r="5" spans="1:7">
      <c r="A5" s="5" t="s">
        <v>3</v>
      </c>
      <c r="B5" s="5"/>
      <c r="C5" s="5"/>
      <c r="D5" s="5"/>
      <c r="E5" s="7"/>
      <c r="F5" s="5"/>
      <c r="G5" s="5"/>
    </row>
    <row r="6" spans="1:7">
      <c r="A6" s="5"/>
      <c r="B6" s="5"/>
      <c r="C6" s="5"/>
      <c r="D6" s="5"/>
      <c r="E6" s="5"/>
      <c r="F6" s="5"/>
      <c r="G6" s="5"/>
    </row>
    <row r="7" spans="1:7">
      <c r="A7" s="5"/>
      <c r="B7" s="5"/>
      <c r="C7" s="5"/>
      <c r="D7" s="5"/>
      <c r="E7" s="5"/>
      <c r="F7" s="5"/>
      <c r="G7" s="5"/>
    </row>
    <row r="8" spans="1:7" ht="19.5">
      <c r="A8" s="8" t="s">
        <v>28</v>
      </c>
      <c r="B8" s="8"/>
      <c r="C8" s="8"/>
      <c r="D8" s="5"/>
      <c r="E8" s="5"/>
      <c r="F8" s="5"/>
      <c r="G8" s="5"/>
    </row>
    <row r="9" spans="1:7">
      <c r="A9" s="5"/>
      <c r="B9" s="5"/>
      <c r="C9" s="5"/>
      <c r="D9" s="5"/>
      <c r="E9" s="5"/>
      <c r="F9" s="5"/>
      <c r="G9" s="5"/>
    </row>
    <row r="10" spans="1:7">
      <c r="A10" s="5"/>
      <c r="B10" s="5"/>
      <c r="C10" s="9" t="s">
        <v>4</v>
      </c>
      <c r="D10" s="10"/>
      <c r="E10" s="5"/>
      <c r="F10" s="5"/>
      <c r="G10" s="5"/>
    </row>
    <row r="11" spans="1:7">
      <c r="A11" s="5"/>
      <c r="B11" s="5"/>
      <c r="C11" s="9" t="s">
        <v>5</v>
      </c>
      <c r="D11" s="10"/>
      <c r="E11" s="5"/>
      <c r="F11" s="5"/>
      <c r="G11" s="5"/>
    </row>
    <row r="12" spans="1:7">
      <c r="A12" s="5"/>
      <c r="B12" s="5"/>
      <c r="C12" s="9" t="s">
        <v>6</v>
      </c>
      <c r="D12" s="10"/>
      <c r="E12" s="5"/>
      <c r="F12" s="5"/>
      <c r="G12" s="5"/>
    </row>
    <row r="13" spans="1:7">
      <c r="A13" s="5"/>
      <c r="B13" s="5"/>
      <c r="C13" s="9" t="s">
        <v>7</v>
      </c>
      <c r="D13" s="5"/>
      <c r="E13" s="5"/>
      <c r="F13" s="5"/>
      <c r="G13" s="5"/>
    </row>
    <row r="14" spans="1:7">
      <c r="A14" s="5"/>
      <c r="B14" s="5"/>
      <c r="C14" s="9" t="s">
        <v>8</v>
      </c>
      <c r="D14" s="11">
        <v>37785</v>
      </c>
      <c r="E14" s="5"/>
      <c r="F14" s="5"/>
      <c r="G14" s="5"/>
    </row>
    <row r="15" spans="1:7" ht="17.25" thickBot="1">
      <c r="A15" s="5"/>
      <c r="B15" s="12"/>
      <c r="C15" s="5"/>
      <c r="D15" s="5"/>
      <c r="E15" s="5"/>
      <c r="F15" s="5"/>
      <c r="G15" s="5"/>
    </row>
    <row r="16" spans="1:7" s="19" customFormat="1" ht="23.25" customHeight="1" thickBot="1">
      <c r="A16" s="13" t="s">
        <v>9</v>
      </c>
      <c r="B16" s="14"/>
      <c r="C16" s="15" t="s">
        <v>10</v>
      </c>
      <c r="D16" s="15" t="s">
        <v>11</v>
      </c>
      <c r="E16" s="16" t="s">
        <v>12</v>
      </c>
      <c r="F16" s="17" t="s">
        <v>13</v>
      </c>
      <c r="G16" s="18" t="s">
        <v>14</v>
      </c>
    </row>
    <row r="17" spans="1:7" s="26" customFormat="1" ht="23.25" customHeight="1">
      <c r="A17" s="20" t="s">
        <v>15</v>
      </c>
      <c r="B17" s="21">
        <f>IF($D$14=0,"",$D$14-6)</f>
        <v>37779</v>
      </c>
      <c r="C17" s="22"/>
      <c r="D17" s="23"/>
      <c r="E17" s="23"/>
      <c r="F17" s="24"/>
      <c r="G17" s="25">
        <f t="shared" ref="G17:G23" si="0">IF(SUM(C17:F17)&gt;24,"您輸入的時數超過 24 小時。",SUM(C17:F17))</f>
        <v>0</v>
      </c>
    </row>
    <row r="18" spans="1:7" s="26" customFormat="1" ht="23.25" customHeight="1">
      <c r="A18" s="20" t="s">
        <v>16</v>
      </c>
      <c r="B18" s="21">
        <f>IF($D$14=0,"",$D$14-5)</f>
        <v>37780</v>
      </c>
      <c r="C18" s="27"/>
      <c r="D18" s="28"/>
      <c r="E18" s="28"/>
      <c r="F18" s="29"/>
      <c r="G18" s="30">
        <f t="shared" si="0"/>
        <v>0</v>
      </c>
    </row>
    <row r="19" spans="1:7" s="26" customFormat="1" ht="23.25" customHeight="1">
      <c r="A19" s="20" t="s">
        <v>17</v>
      </c>
      <c r="B19" s="21">
        <f>IF($D$14=0,"",$D$14-4)</f>
        <v>37781</v>
      </c>
      <c r="C19" s="27"/>
      <c r="D19" s="28"/>
      <c r="E19" s="28"/>
      <c r="F19" s="29"/>
      <c r="G19" s="30">
        <f t="shared" si="0"/>
        <v>0</v>
      </c>
    </row>
    <row r="20" spans="1:7" s="26" customFormat="1" ht="23.25" customHeight="1">
      <c r="A20" s="20" t="s">
        <v>18</v>
      </c>
      <c r="B20" s="21">
        <f>IF($D$14=0,"",$D$14-3)</f>
        <v>37782</v>
      </c>
      <c r="C20" s="27"/>
      <c r="D20" s="28"/>
      <c r="E20" s="28"/>
      <c r="F20" s="29"/>
      <c r="G20" s="30">
        <f t="shared" si="0"/>
        <v>0</v>
      </c>
    </row>
    <row r="21" spans="1:7" s="26" customFormat="1" ht="23.25" customHeight="1">
      <c r="A21" s="20" t="s">
        <v>19</v>
      </c>
      <c r="B21" s="21">
        <f>IF($D$14=0,"",$D$14-2)</f>
        <v>37783</v>
      </c>
      <c r="C21" s="27"/>
      <c r="D21" s="28"/>
      <c r="E21" s="28"/>
      <c r="F21" s="29"/>
      <c r="G21" s="30">
        <f t="shared" si="0"/>
        <v>0</v>
      </c>
    </row>
    <row r="22" spans="1:7" s="26" customFormat="1" ht="23.25" customHeight="1">
      <c r="A22" s="20" t="s">
        <v>20</v>
      </c>
      <c r="B22" s="21">
        <f>IF($D$14=0,"",$D$14-1)</f>
        <v>37784</v>
      </c>
      <c r="C22" s="27"/>
      <c r="D22" s="28"/>
      <c r="E22" s="28"/>
      <c r="F22" s="29"/>
      <c r="G22" s="30">
        <f t="shared" si="0"/>
        <v>0</v>
      </c>
    </row>
    <row r="23" spans="1:7" s="26" customFormat="1" ht="23.25" customHeight="1" thickBot="1">
      <c r="A23" s="31" t="s">
        <v>21</v>
      </c>
      <c r="B23" s="21">
        <f>IF($D$14=0,"",$D$14)</f>
        <v>37785</v>
      </c>
      <c r="C23" s="32"/>
      <c r="D23" s="33"/>
      <c r="E23" s="33"/>
      <c r="F23" s="34"/>
      <c r="G23" s="35">
        <f t="shared" si="0"/>
        <v>0</v>
      </c>
    </row>
    <row r="24" spans="1:7" s="40" customFormat="1" ht="23.25" customHeight="1" thickBot="1">
      <c r="A24" s="5"/>
      <c r="B24" s="36" t="s">
        <v>22</v>
      </c>
      <c r="C24" s="37">
        <f>SUM(C17:C23)</f>
        <v>0</v>
      </c>
      <c r="D24" s="37">
        <f>SUM(D17:D23)</f>
        <v>0</v>
      </c>
      <c r="E24" s="37">
        <f>SUM(E17:E23)</f>
        <v>0</v>
      </c>
      <c r="F24" s="38">
        <f>SUM(F17:F23)</f>
        <v>0</v>
      </c>
      <c r="G24" s="39">
        <f>SUM(G17:G23)</f>
        <v>0</v>
      </c>
    </row>
    <row r="25" spans="1:7" s="26" customFormat="1" ht="23.25" customHeight="1" thickBot="1">
      <c r="A25" s="5"/>
      <c r="B25" s="41" t="s">
        <v>23</v>
      </c>
      <c r="C25" s="42"/>
      <c r="D25" s="42"/>
      <c r="E25" s="42"/>
      <c r="F25" s="42"/>
      <c r="G25" s="43"/>
    </row>
    <row r="26" spans="1:7" s="40" customFormat="1" ht="23.25" customHeight="1" thickBot="1">
      <c r="A26" s="5"/>
      <c r="B26" s="41" t="s">
        <v>24</v>
      </c>
      <c r="C26" s="44">
        <f>C24*C25</f>
        <v>0</v>
      </c>
      <c r="D26" s="44">
        <f>D24*D25</f>
        <v>0</v>
      </c>
      <c r="E26" s="44">
        <f>E24*E25</f>
        <v>0</v>
      </c>
      <c r="F26" s="45">
        <f>F24*F25</f>
        <v>0</v>
      </c>
      <c r="G26" s="46">
        <f>SUM(C26:F26)</f>
        <v>0</v>
      </c>
    </row>
    <row r="27" spans="1:7">
      <c r="A27" s="5"/>
      <c r="B27" s="5"/>
      <c r="C27" s="5"/>
      <c r="D27" s="5"/>
      <c r="E27" s="5"/>
      <c r="F27" s="5"/>
      <c r="G27" s="5"/>
    </row>
    <row r="28" spans="1:7">
      <c r="A28" s="5"/>
      <c r="B28" s="5"/>
      <c r="C28" s="5"/>
      <c r="D28" s="5"/>
      <c r="E28" s="5"/>
      <c r="F28" s="5"/>
      <c r="G28" s="5"/>
    </row>
    <row r="29" spans="1:7">
      <c r="A29" s="5"/>
      <c r="B29" s="5"/>
      <c r="C29" s="5"/>
      <c r="D29" s="5"/>
      <c r="E29" s="5"/>
      <c r="F29" s="5"/>
      <c r="G29" s="5"/>
    </row>
    <row r="30" spans="1:7">
      <c r="A30" s="47"/>
      <c r="B30" s="47"/>
      <c r="C30" s="5"/>
      <c r="D30" s="47"/>
      <c r="E30" s="5"/>
      <c r="F30" s="5"/>
      <c r="G30" s="5"/>
    </row>
    <row r="31" spans="1:7">
      <c r="A31" s="48"/>
      <c r="B31" s="48"/>
      <c r="C31" s="48"/>
      <c r="D31" s="48"/>
      <c r="E31" s="5"/>
      <c r="F31" s="5"/>
      <c r="G31" s="5"/>
    </row>
    <row r="32" spans="1:7">
      <c r="A32" s="47" t="s">
        <v>25</v>
      </c>
      <c r="B32" s="47"/>
      <c r="C32" s="5"/>
      <c r="D32" s="47" t="s">
        <v>26</v>
      </c>
      <c r="E32" s="5"/>
      <c r="F32" s="5"/>
      <c r="G32" s="5"/>
    </row>
    <row r="33" spans="1:7">
      <c r="A33" s="5"/>
      <c r="B33" s="5"/>
      <c r="C33" s="5"/>
      <c r="D33" s="5"/>
      <c r="E33" s="5"/>
      <c r="F33" s="5"/>
      <c r="G33" s="5"/>
    </row>
    <row r="34" spans="1:7">
      <c r="A34" s="5"/>
      <c r="B34" s="5"/>
      <c r="C34" s="5"/>
      <c r="D34" s="5"/>
      <c r="E34" s="5"/>
      <c r="F34" s="5"/>
      <c r="G34" s="5"/>
    </row>
    <row r="35" spans="1:7">
      <c r="A35" s="48"/>
      <c r="B35" s="48"/>
      <c r="C35" s="48"/>
      <c r="D35" s="48"/>
      <c r="E35" s="5"/>
      <c r="F35" s="5"/>
      <c r="G35" s="5"/>
    </row>
    <row r="36" spans="1:7">
      <c r="A36" s="49" t="s">
        <v>27</v>
      </c>
      <c r="B36" s="49"/>
      <c r="C36" s="5"/>
      <c r="D36" s="49" t="s">
        <v>26</v>
      </c>
      <c r="E36" s="5"/>
      <c r="F36" s="5"/>
      <c r="G36" s="5"/>
    </row>
  </sheetData>
  <phoneticPr fontId="1" type="noConversion"/>
  <printOptions horizontalCentered="1"/>
  <pageMargins left="0.5" right="0.5" top="0.75" bottom="0" header="0.5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Weekly time sheet (8 1/2 x 11, portrait)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474838</Value>
      <Value>474840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OfficeOnlineVNext,OfficeOnline</PublishTargets>
    <AcquiredFrom xmlns="c66daf58-3c46-4c48-8560-c485e881f7f9">Internal MS</AcquiredFrom>
    <AssetStart xmlns="c66daf58-3c46-4c48-8560-c485e881f7f9">2011-12-19T19:03:00+00:00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TP102804872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724992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2721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944E1B6-D370-4434-9D3E-0E8DAB8C5154}"/>
</file>

<file path=customXml/itemProps2.xml><?xml version="1.0" encoding="utf-8"?>
<ds:datastoreItem xmlns:ds="http://schemas.openxmlformats.org/officeDocument/2006/customXml" ds:itemID="{6CB082BB-0A70-431E-ABD4-80D090DD85C4}"/>
</file>

<file path=customXml/itemProps3.xml><?xml version="1.0" encoding="utf-8"?>
<ds:datastoreItem xmlns:ds="http://schemas.openxmlformats.org/officeDocument/2006/customXml" ds:itemID="{57550D0E-8794-480C-8954-577DDD1CE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每週工時表</vt:lpstr>
      <vt:lpstr>每週工時表!Print_Area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2001-12-26T16:34:05Z</cp:lastPrinted>
  <dcterms:created xsi:type="dcterms:W3CDTF">2000-08-25T01:59:39Z</dcterms:created>
  <dcterms:modified xsi:type="dcterms:W3CDTF">2012-07-12T13:50:28Z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TC060888921028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9836700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