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3676960-236B-498B-9BF7-FA5236357F6E}" xr6:coauthVersionLast="36" xr6:coauthVersionMax="43" xr10:uidLastSave="{00000000-0000-0000-0000-000000000000}"/>
  <bookViews>
    <workbookView xWindow="810" yWindow="-120" windowWidth="28860" windowHeight="16110" xr2:uid="{00000000-000D-0000-FFFF-FFFF00000000}"/>
  </bookViews>
  <sheets>
    <sheet name="專案時間表" sheetId="1" r:id="rId1"/>
  </sheets>
  <definedNames>
    <definedName name="_xlnm.Print_Titles" localSheetId="0">專案時間表!$4:$7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5" i="1" s="1"/>
  <c r="D7" i="1" l="1"/>
  <c r="D5" i="1" s="1"/>
  <c r="C6" i="1"/>
  <c r="E7" i="1" l="1"/>
  <c r="E5" i="1" s="1"/>
  <c r="D6" i="1"/>
  <c r="E6" i="1" l="1"/>
  <c r="F7" i="1"/>
  <c r="F5" i="1" s="1"/>
  <c r="F6" i="1" l="1"/>
  <c r="G7" i="1"/>
  <c r="G5" i="1" s="1"/>
  <c r="G6" i="1" l="1"/>
  <c r="H7" i="1"/>
  <c r="H5" i="1" s="1"/>
  <c r="H6" i="1" l="1"/>
  <c r="I7" i="1"/>
  <c r="I5" i="1" s="1"/>
  <c r="I6" i="1" l="1"/>
  <c r="J7" i="1"/>
  <c r="J5" i="1" s="1"/>
  <c r="J6" i="1" l="1"/>
  <c r="K7" i="1"/>
  <c r="K5" i="1" s="1"/>
  <c r="K6" i="1" l="1"/>
  <c r="L7" i="1"/>
  <c r="L5" i="1" s="1"/>
  <c r="M7" i="1" l="1"/>
  <c r="M5" i="1" s="1"/>
  <c r="L6" i="1"/>
  <c r="M6" i="1" l="1"/>
  <c r="N7" i="1"/>
  <c r="N5" i="1" s="1"/>
  <c r="O7" i="1" l="1"/>
  <c r="O5" i="1" s="1"/>
  <c r="N6" i="1"/>
  <c r="O6" i="1" l="1"/>
  <c r="P7" i="1"/>
  <c r="P5" i="1" s="1"/>
  <c r="Q7" i="1" l="1"/>
  <c r="Q5" i="1" s="1"/>
  <c r="P6" i="1"/>
  <c r="Q6" i="1" l="1"/>
  <c r="R7" i="1"/>
  <c r="R5" i="1" s="1"/>
  <c r="R6" i="1" l="1"/>
  <c r="S7" i="1"/>
  <c r="S5" i="1" s="1"/>
  <c r="S6" i="1" l="1"/>
  <c r="T7" i="1"/>
  <c r="T5" i="1" s="1"/>
  <c r="T6" i="1" l="1"/>
  <c r="U7" i="1"/>
  <c r="U5" i="1" s="1"/>
  <c r="U6" i="1" l="1"/>
  <c r="V7" i="1"/>
  <c r="V5" i="1" s="1"/>
  <c r="V6" i="1" l="1"/>
  <c r="W7" i="1"/>
  <c r="W5" i="1" s="1"/>
  <c r="W6" i="1" l="1"/>
  <c r="X7" i="1"/>
  <c r="X5" i="1" s="1"/>
  <c r="X6" i="1" l="1"/>
  <c r="Y7" i="1"/>
  <c r="Y5" i="1" s="1"/>
  <c r="Y6" i="1" l="1"/>
  <c r="Z7" i="1"/>
  <c r="Z5" i="1" s="1"/>
  <c r="AA7" i="1" l="1"/>
  <c r="AA5" i="1" s="1"/>
  <c r="Z6" i="1"/>
  <c r="AA6" i="1" l="1"/>
  <c r="AB7" i="1"/>
  <c r="AB5" i="1" s="1"/>
  <c r="AC7" i="1" l="1"/>
  <c r="AC5" i="1" s="1"/>
  <c r="AB6" i="1"/>
  <c r="AC6" i="1" l="1"/>
  <c r="AD7" i="1"/>
  <c r="AD5" i="1" s="1"/>
  <c r="AD6" i="1" l="1"/>
</calcChain>
</file>

<file path=xl/sharedStrings.xml><?xml version="1.0" encoding="utf-8"?>
<sst xmlns="http://schemas.openxmlformats.org/spreadsheetml/2006/main" count="25" uniqueCount="22">
  <si>
    <t>4 週專案時間表</t>
  </si>
  <si>
    <t xml:space="preserve"> 開始日期：</t>
  </si>
  <si>
    <t>指派至：</t>
  </si>
  <si>
    <t>人員 1</t>
  </si>
  <si>
    <t>人員 2</t>
  </si>
  <si>
    <t>人員 3</t>
  </si>
  <si>
    <t>人員 4</t>
  </si>
  <si>
    <t>人員 5</t>
  </si>
  <si>
    <t>第 1 週</t>
  </si>
  <si>
    <t>研究雨林</t>
  </si>
  <si>
    <t>收集簡報資料</t>
  </si>
  <si>
    <t>第 2 週</t>
  </si>
  <si>
    <t>完成草稿筆記</t>
  </si>
  <si>
    <t>簡報底稿</t>
  </si>
  <si>
    <t>第 3 週</t>
  </si>
  <si>
    <t>完成簡報</t>
  </si>
  <si>
    <t>第 4 週</t>
  </si>
  <si>
    <t>狀態：</t>
  </si>
  <si>
    <t>已完成</t>
  </si>
  <si>
    <t>進行中</t>
  </si>
  <si>
    <t>尚未開始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</si>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</sst>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d"/>
    <numFmt numFmtId="165" formatCode="_-&quot;NT$&quot;* #,##0.00_ ;_-&quot;NT$&quot;* \-#,##0.00\ ;_-&quot;NT$&quot;* &quot;-&quot;??_ ;_-@_ "/>
    <numFmt numFmtId="166" formatCode="_-&quot;NT$&quot;* #,##0_ ;_-&quot;NT$&quot;* \-#,##0\ ;_-&quot;NT$&quot;* &quot;-&quot;_ ;_-@_ "/>
  </numFmts>
  <fonts count="26">
    <font>
      <sz val="11"/>
      <color theme="1" tint="0.24994659260841701"/>
      <name val="Microsoft JhengHei UI"/>
      <family val="2"/>
    </font>
    <font>
      <sz val="11"/>
      <color theme="1"/>
      <name val="Microsoft JhengHei UI"/>
      <family val="2"/>
    </font>
    <font>
      <sz val="11"/>
      <color theme="1" tint="0.24994659260841701"/>
      <name val="Microsoft JhengHei UI"/>
      <family val="2"/>
    </font>
    <font>
      <sz val="11"/>
      <color rgb="FF006100"/>
      <name val="Microsoft JhengHei UI"/>
      <family val="2"/>
    </font>
    <font>
      <sz val="11"/>
      <color theme="1" tint="4.9989318521683403E-2"/>
      <name val="Microsoft JhengHei UI"/>
      <family val="2"/>
    </font>
    <font>
      <sz val="11"/>
      <color rgb="FF9C0006"/>
      <name val="Microsoft JhengHei UI"/>
      <family val="2"/>
    </font>
    <font>
      <sz val="14"/>
      <color theme="1" tint="0.499984740745262"/>
      <name val="Microsoft JhengHei UI"/>
      <family val="2"/>
    </font>
    <font>
      <sz val="12"/>
      <color theme="1" tint="4.9989318521683403E-2"/>
      <name val="Microsoft JhengHei UI"/>
      <family val="2"/>
    </font>
    <font>
      <b/>
      <sz val="31"/>
      <color theme="9" tint="-0.24994659260841701"/>
      <name val="Microsoft JhengHei UI"/>
      <family val="2"/>
    </font>
    <font>
      <sz val="18"/>
      <color theme="1" tint="4.9989318521683403E-2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1"/>
      <color theme="1" tint="0.24994659260841701"/>
      <name val="Microsoft JhengHei UI"/>
      <family val="2"/>
      <charset val="136"/>
    </font>
    <font>
      <sz val="14"/>
      <color theme="1" tint="0.499984740745262"/>
      <name val="Microsoft JhengHei UI"/>
      <family val="2"/>
      <charset val="136"/>
    </font>
    <font>
      <sz val="18"/>
      <color theme="1" tint="4.9989318521683403E-2"/>
      <name val="Microsoft JhengHei UI"/>
      <family val="2"/>
      <charset val="136"/>
    </font>
    <font>
      <sz val="12"/>
      <color theme="1" tint="4.9989318521683403E-2"/>
      <name val="Microsoft JhengHei UI"/>
      <family val="2"/>
      <charset val="136"/>
    </font>
    <font>
      <sz val="11"/>
      <color theme="1" tint="4.9989318521683403E-2"/>
      <name val="Microsoft JhengHei UI"/>
      <family val="2"/>
      <charset val="136"/>
    </font>
    <font>
      <sz val="9"/>
      <name val="細明體"/>
      <family val="3"/>
      <charset val="136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1" borderId="0" applyNumberFormat="0" applyAlignment="0" applyProtection="0"/>
    <xf numFmtId="0" fontId="9" fillId="12" borderId="0" applyNumberFormat="0" applyAlignment="0" applyProtection="0"/>
    <xf numFmtId="0" fontId="2" fillId="2" borderId="5" applyNumberFormat="0" applyProtection="0">
      <alignment horizontal="right" wrapText="1" indent="1"/>
    </xf>
    <xf numFmtId="14" fontId="6" fillId="0" borderId="1" applyFill="0">
      <alignment horizontal="center"/>
    </xf>
    <xf numFmtId="0" fontId="4" fillId="0" borderId="0" applyBorder="0">
      <alignment horizontal="left" vertical="center"/>
    </xf>
    <xf numFmtId="164" fontId="4" fillId="0" borderId="3">
      <alignment horizontal="left" vertical="center"/>
    </xf>
    <xf numFmtId="0" fontId="7" fillId="0" borderId="0">
      <alignment horizontal="left" vertical="center"/>
    </xf>
    <xf numFmtId="0" fontId="2" fillId="2" borderId="5">
      <alignment horizontal="left" wrapText="1" inden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5" fillId="17" borderId="6" applyNumberFormat="0" applyAlignment="0" applyProtection="0"/>
    <xf numFmtId="0" fontId="19" fillId="0" borderId="8" applyNumberFormat="0" applyFill="0" applyAlignment="0" applyProtection="0"/>
    <xf numFmtId="0" fontId="10" fillId="18" borderId="9" applyNumberFormat="0" applyAlignment="0" applyProtection="0"/>
    <xf numFmtId="0" fontId="14" fillId="0" borderId="0" applyNumberFormat="0" applyFill="0" applyBorder="0" applyAlignment="0" applyProtection="0"/>
    <xf numFmtId="0" fontId="2" fillId="19" borderId="10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20" fillId="0" borderId="0" xfId="0" applyFont="1">
      <alignment vertical="center" wrapText="1"/>
    </xf>
    <xf numFmtId="0" fontId="21" fillId="0" borderId="0" xfId="2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 indent="1"/>
    </xf>
    <xf numFmtId="0" fontId="20" fillId="0" borderId="0" xfId="0" applyNumberFormat="1" applyFont="1" applyAlignment="1">
      <alignment horizontal="right" vertical="center" indent="1"/>
    </xf>
    <xf numFmtId="0" fontId="20" fillId="2" borderId="0" xfId="0" applyNumberFormat="1" applyFont="1" applyFill="1" applyAlignment="1">
      <alignment horizontal="center" vertical="center"/>
    </xf>
    <xf numFmtId="0" fontId="23" fillId="3" borderId="0" xfId="9" applyNumberFormat="1" applyFont="1" applyFill="1">
      <alignment horizontal="left" vertical="center"/>
    </xf>
    <xf numFmtId="0" fontId="23" fillId="4" borderId="0" xfId="9" applyNumberFormat="1" applyFont="1" applyFill="1">
      <alignment horizontal="left" vertical="center"/>
    </xf>
    <xf numFmtId="0" fontId="24" fillId="3" borderId="0" xfId="7" applyNumberFormat="1" applyFont="1" applyFill="1">
      <alignment horizontal="left" vertical="center"/>
    </xf>
    <xf numFmtId="0" fontId="24" fillId="4" borderId="0" xfId="7" applyNumberFormat="1" applyFont="1" applyFill="1">
      <alignment horizontal="left" vertical="center"/>
    </xf>
    <xf numFmtId="0" fontId="20" fillId="2" borderId="5" xfId="5" applyFont="1">
      <alignment horizontal="right" wrapText="1" indent="1"/>
    </xf>
    <xf numFmtId="0" fontId="20" fillId="8" borderId="2" xfId="0" applyFont="1" applyFill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indent="1"/>
    </xf>
    <xf numFmtId="0" fontId="20" fillId="3" borderId="2" xfId="0" applyFont="1" applyFill="1" applyBorder="1" applyAlignment="1">
      <alignment horizontal="left" vertical="center" indent="1"/>
    </xf>
    <xf numFmtId="0" fontId="20" fillId="0" borderId="2" xfId="0" applyFont="1" applyFill="1" applyBorder="1" applyAlignment="1">
      <alignment horizontal="left" vertical="center" indent="1"/>
    </xf>
    <xf numFmtId="0" fontId="20" fillId="2" borderId="5" xfId="10" applyFont="1">
      <alignment horizontal="left" wrapText="1" indent="1"/>
    </xf>
    <xf numFmtId="0" fontId="20" fillId="3" borderId="0" xfId="0" applyFont="1" applyFill="1" applyAlignment="1">
      <alignment horizontal="left" vertical="center"/>
    </xf>
    <xf numFmtId="0" fontId="20" fillId="5" borderId="2" xfId="0" applyFont="1" applyFill="1" applyBorder="1" applyAlignment="1">
      <alignment horizontal="left" vertical="center" indent="1"/>
    </xf>
    <xf numFmtId="0" fontId="20" fillId="5" borderId="0" xfId="0" applyFont="1" applyFill="1" applyAlignment="1">
      <alignment horizontal="left" vertical="center"/>
    </xf>
    <xf numFmtId="0" fontId="20" fillId="6" borderId="2" xfId="0" applyFont="1" applyFill="1" applyBorder="1" applyAlignment="1">
      <alignment horizontal="left" vertical="center" indent="1"/>
    </xf>
    <xf numFmtId="0" fontId="20" fillId="7" borderId="2" xfId="0" applyFont="1" applyFill="1" applyBorder="1" applyAlignment="1">
      <alignment horizontal="left" vertical="center" indent="1"/>
    </xf>
    <xf numFmtId="0" fontId="20" fillId="10" borderId="2" xfId="0" applyFont="1" applyFill="1" applyBorder="1" applyAlignment="1">
      <alignment horizontal="left" vertical="center" indent="1"/>
    </xf>
    <xf numFmtId="0" fontId="20" fillId="9" borderId="2" xfId="0" applyFont="1" applyFill="1" applyBorder="1" applyAlignment="1">
      <alignment horizontal="left" vertical="center" indent="1"/>
    </xf>
    <xf numFmtId="0" fontId="20" fillId="3" borderId="4" xfId="0" applyFont="1" applyFill="1" applyBorder="1" applyAlignment="1">
      <alignment horizontal="left" vertical="center" indent="1"/>
    </xf>
    <xf numFmtId="0" fontId="20" fillId="0" borderId="4" xfId="0" applyFont="1" applyBorder="1" applyAlignment="1">
      <alignment horizontal="left" vertical="center" indent="1"/>
    </xf>
    <xf numFmtId="0" fontId="20" fillId="0" borderId="0" xfId="0" applyFont="1" applyAlignment="1">
      <alignment horizontal="right" vertical="center" indent="1"/>
    </xf>
    <xf numFmtId="164" fontId="24" fillId="3" borderId="3" xfId="8" applyNumberFormat="1" applyFont="1" applyFill="1" applyBorder="1">
      <alignment horizontal="left" vertical="center"/>
    </xf>
    <xf numFmtId="164" fontId="24" fillId="4" borderId="3" xfId="8" applyNumberFormat="1" applyFont="1" applyFill="1" applyBorder="1">
      <alignment horizontal="left" vertical="center"/>
    </xf>
    <xf numFmtId="0" fontId="20" fillId="2" borderId="3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indent="1"/>
    </xf>
    <xf numFmtId="0" fontId="20" fillId="2" borderId="3" xfId="0" applyFont="1" applyFill="1" applyBorder="1" applyAlignment="1">
      <alignment horizontal="left" indent="1"/>
    </xf>
    <xf numFmtId="0" fontId="8" fillId="0" borderId="0" xfId="1" applyFont="1" applyAlignment="1">
      <alignment horizontal="left" indent="1"/>
    </xf>
    <xf numFmtId="0" fontId="22" fillId="12" borderId="0" xfId="4" applyFont="1" applyAlignment="1">
      <alignment horizontal="left"/>
    </xf>
    <xf numFmtId="14" fontId="21" fillId="0" borderId="1" xfId="6" applyFont="1">
      <alignment horizontal="center"/>
    </xf>
    <xf numFmtId="0" fontId="22" fillId="11" borderId="0" xfId="3" applyFont="1" applyAlignment="1">
      <alignment horizontal="left"/>
    </xf>
  </cellXfs>
  <cellStyles count="52">
    <cellStyle name="20% - 着色 1" xfId="29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0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31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千位分隔" xfId="11" builtinId="3" customBuiltin="1"/>
    <cellStyle name="千位分隔[0]" xfId="12" builtinId="6" customBuiltin="1"/>
    <cellStyle name="好" xfId="16" builtinId="26" customBuiltin="1"/>
    <cellStyle name="工作日" xfId="7" xr:uid="{00000000-0005-0000-0000-00000A000000}"/>
    <cellStyle name="差" xfId="17" builtinId="27" customBuiltin="1"/>
    <cellStyle name="常规" xfId="0" builtinId="0" customBuiltin="1"/>
    <cellStyle name="日期" xfId="6" xr:uid="{00000000-0005-0000-0000-000000000000}"/>
    <cellStyle name="星期幾" xfId="8" xr:uid="{00000000-0005-0000-0000-000001000000}"/>
    <cellStyle name="月份" xfId="9" xr:uid="{00000000-0005-0000-0000-000006000000}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3" builtinId="23" customBuiltin="1"/>
    <cellStyle name="汇总" xfId="27" builtinId="25" customBuiltin="1"/>
    <cellStyle name="注释" xfId="25" builtinId="10" customBuiltin="1"/>
    <cellStyle name="狀態" xfId="10" xr:uid="{00000000-0005-0000-0000-000008000000}"/>
    <cellStyle name="百分比" xfId="15" builtinId="5" customBuiltin="1"/>
    <cellStyle name="着色 1" xfId="28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26" builtinId="53" customBuiltin="1"/>
    <cellStyle name="警告文本" xfId="24" builtinId="11" customBuiltin="1"/>
    <cellStyle name="计算" xfId="21" builtinId="22" customBuiltin="1"/>
    <cellStyle name="货币" xfId="13" builtinId="4" customBuiltin="1"/>
    <cellStyle name="货币[0]" xfId="14" builtinId="7" customBuiltin="1"/>
    <cellStyle name="输入" xfId="19" builtinId="20" customBuiltin="1"/>
    <cellStyle name="输出" xfId="20" builtinId="21" customBuiltin="1"/>
    <cellStyle name="适中" xfId="18" builtinId="28" customBuiltin="1"/>
    <cellStyle name="链接单元格" xfId="22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/>
  <cols>
    <col min="1" max="1" width="2.33203125" style="1" customWidth="1"/>
    <col min="2" max="2" width="13.6640625" style="26" customWidth="1"/>
    <col min="3" max="17" width="5.6640625" style="3" customWidth="1"/>
    <col min="18" max="30" width="5.6640625" style="1" customWidth="1"/>
    <col min="31" max="31" width="17.44140625" style="4" customWidth="1"/>
    <col min="32" max="32" width="2.6640625" style="1" customWidth="1"/>
    <col min="33" max="16384" width="8.88671875" style="1"/>
  </cols>
  <sheetData>
    <row r="1" spans="2:32" ht="48.75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2:32" ht="24.75" customHeight="1" thickBot="1">
      <c r="B2" s="2" t="s">
        <v>1</v>
      </c>
      <c r="C2" s="34">
        <f ca="1">TODAY()-14</f>
        <v>43588</v>
      </c>
      <c r="D2" s="34"/>
      <c r="E2" s="34"/>
    </row>
    <row r="3" spans="2:32" ht="12.75" customHeight="1">
      <c r="B3" s="5"/>
    </row>
    <row r="4" spans="2:32" ht="24.75" customHeight="1">
      <c r="B4" s="6"/>
      <c r="C4" s="35" t="s">
        <v>8</v>
      </c>
      <c r="D4" s="35"/>
      <c r="E4" s="35"/>
      <c r="F4" s="35"/>
      <c r="G4" s="35"/>
      <c r="H4" s="35"/>
      <c r="I4" s="35"/>
      <c r="J4" s="33" t="s">
        <v>11</v>
      </c>
      <c r="K4" s="33"/>
      <c r="L4" s="33"/>
      <c r="M4" s="33"/>
      <c r="N4" s="33"/>
      <c r="O4" s="33"/>
      <c r="P4" s="33"/>
      <c r="Q4" s="35" t="s">
        <v>14</v>
      </c>
      <c r="R4" s="35"/>
      <c r="S4" s="35"/>
      <c r="T4" s="35"/>
      <c r="U4" s="35"/>
      <c r="V4" s="35"/>
      <c r="W4" s="35"/>
      <c r="X4" s="33" t="s">
        <v>16</v>
      </c>
      <c r="Y4" s="33"/>
      <c r="Z4" s="33"/>
      <c r="AA4" s="33"/>
      <c r="AB4" s="33"/>
      <c r="AC4" s="33"/>
      <c r="AD4" s="33"/>
      <c r="AE4" s="30" t="s">
        <v>17</v>
      </c>
      <c r="AF4" s="1" t="s">
        <v>21</v>
      </c>
    </row>
    <row r="5" spans="2:32" ht="18.75" customHeight="1">
      <c r="B5" s="6"/>
      <c r="C5" s="7" t="str">
        <f ca="1">LOWER(TEXT(C7,"m月"))</f>
        <v>5月</v>
      </c>
      <c r="D5" s="7" t="str">
        <f t="shared" ref="D5:I5" ca="1" si="0">IF(TEXT(D7,"m月")=TEXT(C7,"m月"),"",LOWER(TEXT(D7,"m月")))</f>
        <v/>
      </c>
      <c r="E5" s="7" t="str">
        <f t="shared" ca="1" si="0"/>
        <v/>
      </c>
      <c r="F5" s="7" t="str">
        <f t="shared" ca="1" si="0"/>
        <v/>
      </c>
      <c r="G5" s="7" t="str">
        <f t="shared" ca="1" si="0"/>
        <v/>
      </c>
      <c r="H5" s="7" t="str">
        <f t="shared" ca="1" si="0"/>
        <v/>
      </c>
      <c r="I5" s="7" t="str">
        <f t="shared" ca="1" si="0"/>
        <v/>
      </c>
      <c r="J5" s="8" t="str">
        <f ca="1">LOWER(TEXT(J7,"m月"))</f>
        <v>5月</v>
      </c>
      <c r="K5" s="8" t="str">
        <f t="shared" ref="K5:P5" ca="1" si="1">IF(TEXT(K7,"m月")=TEXT(J7,"m月"),"",LOWER(TEXT(K7,"m月")))</f>
        <v/>
      </c>
      <c r="L5" s="8" t="str">
        <f t="shared" ca="1" si="1"/>
        <v/>
      </c>
      <c r="M5" s="8" t="str">
        <f t="shared" ca="1" si="1"/>
        <v/>
      </c>
      <c r="N5" s="8" t="str">
        <f t="shared" ca="1" si="1"/>
        <v/>
      </c>
      <c r="O5" s="8" t="str">
        <f t="shared" ca="1" si="1"/>
        <v/>
      </c>
      <c r="P5" s="8" t="str">
        <f t="shared" ca="1" si="1"/>
        <v/>
      </c>
      <c r="Q5" s="7" t="str">
        <f ca="1">LOWER(TEXT(Q7,"m月"))</f>
        <v>5月</v>
      </c>
      <c r="R5" s="7" t="str">
        <f t="shared" ref="R5:W5" ca="1" si="2">IF(TEXT(R7,"m月")=TEXT(Q7,"m月"),"",LOWER(TEXT(R7,"m月")))</f>
        <v/>
      </c>
      <c r="S5" s="7" t="str">
        <f t="shared" ca="1" si="2"/>
        <v/>
      </c>
      <c r="T5" s="7" t="str">
        <f t="shared" ca="1" si="2"/>
        <v/>
      </c>
      <c r="U5" s="7" t="str">
        <f t="shared" ca="1" si="2"/>
        <v/>
      </c>
      <c r="V5" s="7" t="str">
        <f t="shared" ca="1" si="2"/>
        <v/>
      </c>
      <c r="W5" s="7" t="str">
        <f t="shared" ca="1" si="2"/>
        <v/>
      </c>
      <c r="X5" s="8" t="str">
        <f ca="1">LOWER(TEXT(X7,"m月"))</f>
        <v>5月</v>
      </c>
      <c r="Y5" s="8" t="str">
        <f t="shared" ref="Y5:AD5" ca="1" si="3">IF(TEXT(Y7,"m月")=TEXT(X7,"m月"),"",LOWER(TEXT(Y7,"m月")))</f>
        <v/>
      </c>
      <c r="Z5" s="8" t="str">
        <f t="shared" ca="1" si="3"/>
        <v/>
      </c>
      <c r="AA5" s="8" t="str">
        <f t="shared" ca="1" si="3"/>
        <v/>
      </c>
      <c r="AB5" s="8" t="str">
        <f t="shared" ca="1" si="3"/>
        <v/>
      </c>
      <c r="AC5" s="8" t="str">
        <f t="shared" ca="1" si="3"/>
        <v/>
      </c>
      <c r="AD5" s="8" t="str">
        <f t="shared" ca="1" si="3"/>
        <v/>
      </c>
      <c r="AE5" s="30"/>
      <c r="AF5" s="1" t="s">
        <v>21</v>
      </c>
    </row>
    <row r="6" spans="2:32" ht="12" customHeight="1">
      <c r="B6" s="6"/>
      <c r="C6" s="9" t="str">
        <f ca="1">LOWER(TEXT(C7,"aaa"))</f>
        <v>fri</v>
      </c>
      <c r="D6" s="9" t="str">
        <f t="shared" ref="D6:AD6" ca="1" si="4">LOWER(TEXT(D7,"aaa"))</f>
        <v>sat</v>
      </c>
      <c r="E6" s="9" t="str">
        <f t="shared" ca="1" si="4"/>
        <v>sun</v>
      </c>
      <c r="F6" s="9" t="str">
        <f t="shared" ca="1" si="4"/>
        <v>mon</v>
      </c>
      <c r="G6" s="9" t="str">
        <f t="shared" ca="1" si="4"/>
        <v>tue</v>
      </c>
      <c r="H6" s="9" t="str">
        <f t="shared" ca="1" si="4"/>
        <v>wed</v>
      </c>
      <c r="I6" s="9" t="str">
        <f t="shared" ca="1" si="4"/>
        <v>thu</v>
      </c>
      <c r="J6" s="10" t="str">
        <f t="shared" ca="1" si="4"/>
        <v>fri</v>
      </c>
      <c r="K6" s="10" t="str">
        <f t="shared" ca="1" si="4"/>
        <v>sat</v>
      </c>
      <c r="L6" s="10" t="str">
        <f t="shared" ca="1" si="4"/>
        <v>sun</v>
      </c>
      <c r="M6" s="10" t="str">
        <f t="shared" ca="1" si="4"/>
        <v>mon</v>
      </c>
      <c r="N6" s="10" t="str">
        <f t="shared" ca="1" si="4"/>
        <v>tue</v>
      </c>
      <c r="O6" s="10" t="str">
        <f t="shared" ca="1" si="4"/>
        <v>wed</v>
      </c>
      <c r="P6" s="10" t="str">
        <f t="shared" ca="1" si="4"/>
        <v>thu</v>
      </c>
      <c r="Q6" s="9" t="str">
        <f t="shared" ca="1" si="4"/>
        <v>fri</v>
      </c>
      <c r="R6" s="9" t="str">
        <f t="shared" ca="1" si="4"/>
        <v>sat</v>
      </c>
      <c r="S6" s="9" t="str">
        <f t="shared" ca="1" si="4"/>
        <v>sun</v>
      </c>
      <c r="T6" s="9" t="str">
        <f t="shared" ca="1" si="4"/>
        <v>mon</v>
      </c>
      <c r="U6" s="9" t="str">
        <f t="shared" ca="1" si="4"/>
        <v>tue</v>
      </c>
      <c r="V6" s="9" t="str">
        <f t="shared" ca="1" si="4"/>
        <v>wed</v>
      </c>
      <c r="W6" s="9" t="str">
        <f t="shared" ca="1" si="4"/>
        <v>thu</v>
      </c>
      <c r="X6" s="10" t="str">
        <f t="shared" ca="1" si="4"/>
        <v>fri</v>
      </c>
      <c r="Y6" s="10" t="str">
        <f t="shared" ca="1" si="4"/>
        <v>sat</v>
      </c>
      <c r="Z6" s="10" t="str">
        <f t="shared" ca="1" si="4"/>
        <v>sun</v>
      </c>
      <c r="AA6" s="10" t="str">
        <f t="shared" ca="1" si="4"/>
        <v>mon</v>
      </c>
      <c r="AB6" s="10" t="str">
        <f t="shared" ca="1" si="4"/>
        <v>tue</v>
      </c>
      <c r="AC6" s="10" t="str">
        <f t="shared" ca="1" si="4"/>
        <v>wed</v>
      </c>
      <c r="AD6" s="10" t="str">
        <f t="shared" ca="1" si="4"/>
        <v>thu</v>
      </c>
      <c r="AE6" s="30"/>
    </row>
    <row r="7" spans="2:32" ht="18" customHeight="1" thickBot="1">
      <c r="B7" s="29" t="s">
        <v>2</v>
      </c>
      <c r="C7" s="27">
        <f ca="1">C2</f>
        <v>43588</v>
      </c>
      <c r="D7" s="27">
        <f ca="1">C7+1</f>
        <v>43589</v>
      </c>
      <c r="E7" s="27">
        <f t="shared" ref="E7:Q7" ca="1" si="5">D7+1</f>
        <v>43590</v>
      </c>
      <c r="F7" s="27">
        <f t="shared" ca="1" si="5"/>
        <v>43591</v>
      </c>
      <c r="G7" s="27">
        <f t="shared" ca="1" si="5"/>
        <v>43592</v>
      </c>
      <c r="H7" s="27">
        <f t="shared" ca="1" si="5"/>
        <v>43593</v>
      </c>
      <c r="I7" s="27">
        <f t="shared" ca="1" si="5"/>
        <v>43594</v>
      </c>
      <c r="J7" s="28">
        <f t="shared" ca="1" si="5"/>
        <v>43595</v>
      </c>
      <c r="K7" s="28">
        <f t="shared" ca="1" si="5"/>
        <v>43596</v>
      </c>
      <c r="L7" s="28">
        <f t="shared" ca="1" si="5"/>
        <v>43597</v>
      </c>
      <c r="M7" s="28">
        <f t="shared" ca="1" si="5"/>
        <v>43598</v>
      </c>
      <c r="N7" s="28">
        <f t="shared" ca="1" si="5"/>
        <v>43599</v>
      </c>
      <c r="O7" s="28">
        <f t="shared" ca="1" si="5"/>
        <v>43600</v>
      </c>
      <c r="P7" s="28">
        <f t="shared" ca="1" si="5"/>
        <v>43601</v>
      </c>
      <c r="Q7" s="27">
        <f t="shared" ca="1" si="5"/>
        <v>43602</v>
      </c>
      <c r="R7" s="27">
        <f t="shared" ref="R7:X7" ca="1" si="6">Q7+1</f>
        <v>43603</v>
      </c>
      <c r="S7" s="27">
        <f t="shared" ca="1" si="6"/>
        <v>43604</v>
      </c>
      <c r="T7" s="27">
        <f t="shared" ca="1" si="6"/>
        <v>43605</v>
      </c>
      <c r="U7" s="27">
        <f t="shared" ca="1" si="6"/>
        <v>43606</v>
      </c>
      <c r="V7" s="27">
        <f t="shared" ca="1" si="6"/>
        <v>43607</v>
      </c>
      <c r="W7" s="27">
        <f t="shared" ca="1" si="6"/>
        <v>43608</v>
      </c>
      <c r="X7" s="28">
        <f t="shared" ca="1" si="6"/>
        <v>43609</v>
      </c>
      <c r="Y7" s="28">
        <f t="shared" ref="Y7:AC7" ca="1" si="7">X7+1</f>
        <v>43610</v>
      </c>
      <c r="Z7" s="28">
        <f t="shared" ca="1" si="7"/>
        <v>43611</v>
      </c>
      <c r="AA7" s="28">
        <f t="shared" ca="1" si="7"/>
        <v>43612</v>
      </c>
      <c r="AB7" s="28">
        <f t="shared" ca="1" si="7"/>
        <v>43613</v>
      </c>
      <c r="AC7" s="28">
        <f t="shared" ca="1" si="7"/>
        <v>43614</v>
      </c>
      <c r="AD7" s="28">
        <f t="shared" ref="AD7" ca="1" si="8">AC7+1</f>
        <v>43615</v>
      </c>
      <c r="AE7" s="31"/>
    </row>
    <row r="8" spans="2:32" ht="30" customHeight="1">
      <c r="B8" s="11" t="s">
        <v>3</v>
      </c>
      <c r="C8" s="12" t="s">
        <v>9</v>
      </c>
      <c r="D8" s="12"/>
      <c r="E8" s="12"/>
      <c r="F8" s="12"/>
      <c r="G8" s="12"/>
      <c r="H8" s="13"/>
      <c r="I8" s="14"/>
      <c r="J8" s="15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14"/>
      <c r="AB8" s="15"/>
      <c r="AC8" s="14"/>
      <c r="AD8" s="13"/>
      <c r="AE8" s="16" t="s">
        <v>18</v>
      </c>
    </row>
    <row r="9" spans="2:32" ht="30" customHeight="1">
      <c r="B9" s="11" t="s">
        <v>4</v>
      </c>
      <c r="C9" s="14"/>
      <c r="D9" s="13"/>
      <c r="E9" s="17"/>
      <c r="F9" s="18" t="s">
        <v>10</v>
      </c>
      <c r="G9" s="18"/>
      <c r="H9" s="19"/>
      <c r="I9" s="18"/>
      <c r="J9" s="18"/>
      <c r="K9" s="18"/>
      <c r="L9" s="13"/>
      <c r="M9" s="14"/>
      <c r="N9" s="20"/>
      <c r="O9" s="14"/>
      <c r="P9" s="13"/>
      <c r="Q9" s="14"/>
      <c r="R9" s="13"/>
      <c r="S9" s="14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6" t="s">
        <v>18</v>
      </c>
    </row>
    <row r="10" spans="2:32" ht="30" customHeight="1">
      <c r="B10" s="11" t="s">
        <v>5</v>
      </c>
      <c r="C10" s="14"/>
      <c r="D10" s="13"/>
      <c r="E10" s="14"/>
      <c r="F10" s="13"/>
      <c r="G10" s="14"/>
      <c r="H10" s="13"/>
      <c r="I10" s="14"/>
      <c r="J10" s="21" t="s">
        <v>12</v>
      </c>
      <c r="K10" s="21"/>
      <c r="L10" s="21"/>
      <c r="M10" s="21"/>
      <c r="N10" s="21"/>
      <c r="O10" s="21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3"/>
      <c r="AC10" s="14"/>
      <c r="AD10" s="13"/>
      <c r="AE10" s="16" t="s">
        <v>18</v>
      </c>
    </row>
    <row r="11" spans="2:32" ht="30" customHeight="1">
      <c r="B11" s="11" t="s">
        <v>6</v>
      </c>
      <c r="C11" s="14"/>
      <c r="D11" s="13"/>
      <c r="E11" s="14"/>
      <c r="F11" s="13"/>
      <c r="G11" s="14"/>
      <c r="H11" s="13"/>
      <c r="I11" s="14"/>
      <c r="J11" s="13"/>
      <c r="K11" s="14"/>
      <c r="L11" s="13"/>
      <c r="M11" s="22" t="s">
        <v>13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3"/>
      <c r="Y11" s="14"/>
      <c r="Z11" s="13"/>
      <c r="AA11" s="14"/>
      <c r="AB11" s="13"/>
      <c r="AC11" s="14"/>
      <c r="AD11" s="13"/>
      <c r="AE11" s="16" t="s">
        <v>19</v>
      </c>
    </row>
    <row r="12" spans="2:32" ht="30" customHeight="1">
      <c r="B12" s="11" t="s">
        <v>7</v>
      </c>
      <c r="C12" s="14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23" t="s">
        <v>15</v>
      </c>
      <c r="X12" s="23"/>
      <c r="Y12" s="23"/>
      <c r="Z12" s="23"/>
      <c r="AA12" s="23"/>
      <c r="AB12" s="23"/>
      <c r="AC12" s="14"/>
      <c r="AD12" s="13"/>
      <c r="AE12" s="16" t="s">
        <v>20</v>
      </c>
    </row>
    <row r="13" spans="2:32" ht="30" customHeight="1">
      <c r="B13" s="11"/>
      <c r="C13" s="1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6"/>
    </row>
    <row r="14" spans="2:32" ht="30" customHeight="1">
      <c r="B14" s="11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13"/>
      <c r="AC14" s="14"/>
      <c r="AD14" s="13"/>
      <c r="AE14" s="16"/>
    </row>
    <row r="15" spans="2:32" ht="30" customHeight="1">
      <c r="B15" s="11"/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  <c r="Z15" s="13"/>
      <c r="AA15" s="14"/>
      <c r="AB15" s="13"/>
      <c r="AC15" s="14"/>
      <c r="AD15" s="13"/>
      <c r="AE15" s="16"/>
    </row>
    <row r="16" spans="2:32" ht="30" customHeight="1">
      <c r="B16" s="11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6"/>
    </row>
    <row r="17" spans="2:31" ht="30" customHeight="1">
      <c r="B17" s="11"/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6"/>
    </row>
    <row r="18" spans="2:31" ht="30" customHeight="1">
      <c r="B18" s="11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13"/>
      <c r="AC18" s="14"/>
      <c r="AD18" s="13"/>
      <c r="AE18" s="16"/>
    </row>
    <row r="19" spans="2:31" ht="30" customHeight="1">
      <c r="B19" s="11"/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13"/>
      <c r="AC19" s="14"/>
      <c r="AD19" s="13"/>
      <c r="AE19" s="16"/>
    </row>
    <row r="20" spans="2:31" ht="30" customHeight="1">
      <c r="B20" s="11"/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B20" s="13"/>
      <c r="AC20" s="14"/>
      <c r="AD20" s="13"/>
      <c r="AE20" s="16"/>
    </row>
    <row r="21" spans="2:31" ht="30" customHeight="1">
      <c r="B21" s="11"/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/>
      <c r="Q21" s="14"/>
      <c r="R21" s="13"/>
      <c r="S21" s="14"/>
      <c r="T21" s="13"/>
      <c r="U21" s="14"/>
      <c r="V21" s="13"/>
      <c r="W21" s="14"/>
      <c r="X21" s="13"/>
      <c r="Y21" s="14"/>
      <c r="Z21" s="13"/>
      <c r="AA21" s="14"/>
      <c r="AB21" s="13"/>
      <c r="AC21" s="14"/>
      <c r="AD21" s="13"/>
      <c r="AE21" s="16"/>
    </row>
    <row r="22" spans="2:31" ht="30" customHeight="1">
      <c r="B22" s="11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  <c r="Z22" s="13"/>
      <c r="AA22" s="14"/>
      <c r="AB22" s="13"/>
      <c r="AC22" s="14"/>
      <c r="AD22" s="13"/>
      <c r="AE22" s="16"/>
    </row>
    <row r="23" spans="2:31" ht="30" customHeight="1">
      <c r="B23" s="11"/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4"/>
      <c r="Z23" s="25"/>
      <c r="AA23" s="24"/>
      <c r="AB23" s="25"/>
      <c r="AC23" s="24"/>
      <c r="AD23" s="25"/>
      <c r="AE23" s="16"/>
    </row>
    <row r="24" spans="2:31" ht="30" customHeight="1">
      <c r="B24" s="11"/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6"/>
    </row>
    <row r="25" spans="2:31" ht="30" customHeight="1">
      <c r="B25" s="11"/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24"/>
      <c r="X25" s="25"/>
      <c r="Y25" s="24"/>
      <c r="Z25" s="25"/>
      <c r="AA25" s="24"/>
      <c r="AB25" s="25"/>
      <c r="AC25" s="24"/>
      <c r="AD25" s="25"/>
      <c r="AE25" s="16"/>
    </row>
    <row r="26" spans="2:31" ht="30" customHeight="1">
      <c r="B26" s="11"/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4"/>
      <c r="AB26" s="13"/>
      <c r="AC26" s="14"/>
      <c r="AD26" s="13"/>
      <c r="AE26" s="16"/>
    </row>
    <row r="27" spans="2:31" ht="30" customHeight="1">
      <c r="B27" s="11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5"/>
      <c r="U27" s="24"/>
      <c r="V27" s="25"/>
      <c r="W27" s="24"/>
      <c r="X27" s="25"/>
      <c r="Y27" s="24"/>
      <c r="Z27" s="25"/>
      <c r="AA27" s="24"/>
      <c r="AB27" s="25"/>
      <c r="AC27" s="24"/>
      <c r="AD27" s="25"/>
      <c r="AE27" s="16"/>
    </row>
    <row r="28" spans="2:31" ht="30" customHeight="1">
      <c r="B28" s="11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4"/>
      <c r="T28" s="13"/>
      <c r="U28" s="14"/>
      <c r="V28" s="13"/>
      <c r="W28" s="14"/>
      <c r="X28" s="13"/>
      <c r="Y28" s="14"/>
      <c r="Z28" s="13"/>
      <c r="AA28" s="14"/>
      <c r="AB28" s="13"/>
      <c r="AC28" s="14"/>
      <c r="AD28" s="13"/>
      <c r="AE28" s="16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phoneticPr fontId="25" type="noConversion"/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在此工作表中建立專案時間表。在儲存格 C2 輸入開始日期，並在儲存格 B4 開始輸入其他詳細資料" sqref="A1" xr:uid="{00000000-0002-0000-0000-000000000000}"/>
    <dataValidation allowBlank="1" showInputMessage="1" showErrorMessage="1" prompt="在右側儲存格輸入開始日期" sqref="B2" xr:uid="{00000000-0002-0000-0000-000001000000}"/>
    <dataValidation allowBlank="1" showInputMessage="1" showErrorMessage="1" prompt="在此儲存格中輸入開始日期" sqref="C2:E2" xr:uid="{00000000-0002-0000-0000-000002000000}"/>
    <dataValidation allowBlank="1" showInputMessage="1" showErrorMessage="1" prompt="此儲存格為此工作表的標題" sqref="B1:AE1" xr:uid="{00000000-0002-0000-0000-000003000000}"/>
    <dataValidation allowBlank="1" showInputMessage="1" showErrorMessage="1" prompt="此列中的星期幾會自動更新。在下面的儲存格中輸入指派人員的姓名，並在其名稱右側的列中輸入他們的任務" sqref="B7" xr:uid="{00000000-0002-0000-0000-000004000000}"/>
    <dataValidation allowBlank="1" showInputMessage="1" showErrorMessage="1" prompt="針對指派給 B 欄中人員的每項任務，在以下儲存格中更新任務狀態" sqref="AE4:AE7" xr:uid="{00000000-0002-0000-0000-000005000000}"/>
    <dataValidation allowBlank="1" showInputMessage="1" showErrorMessage="1" prompt="週數在此列儲存格的 C 到 I、J 到 P、Q 到 W 和 X 到 AD 中" sqref="B4" xr:uid="{00000000-0002-0000-0000-000006000000}"/>
    <dataValidation allowBlank="1" showInputMessage="1" showErrorMessage="1" prompt="此列的月份會自動更新" sqref="B5" xr:uid="{00000000-0002-0000-0000-000007000000}"/>
    <dataValidation allowBlank="1" showInputMessage="1" showErrorMessage="1" prompt="此列的工作日會自動更新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專案時間表</vt:lpstr>
      <vt:lpstr>專案時間表!Print_Titles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2019-05-17T03:41:14Z</dcterms:created>
  <dcterms:modified xsi:type="dcterms:W3CDTF">2019-05-17T03:41:14Z</dcterms:modified>
</cp:coreProperties>
</file>