
<file path=[Content_Types].xml><?xml version="1.0" encoding="utf-8"?>
<Types xmlns="http://schemas.openxmlformats.org/package/2006/content-types">
  <Default Extension="xml" ContentType="application/vnd.openxmlformats-package.core-properties+xml"/>
  <Default Extension="rels" ContentType="application/vnd.openxmlformats-package.relationships+xml"/>
  <Default Extension="bin" ContentType="application/vnd.openxmlformats-officedocument.spreadsheetml.printerSettings"/>
  <Override PartName="/docMetadata/LabelInfo.xml" ContentType="application/vnd.ms-office.classificationlabels+xml"/>
  <Override PartName="/xl/workbook.xml" ContentType="application/vnd.openxmlformats-officedocument.spreadsheetml.sheet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drawings/drawing11.xml" ContentType="application/vnd.openxmlformats-officedocument.drawing+xml"/>
  <Override PartName="/xl/charts/chart21.xml" ContentType="application/vnd.openxmlformats-officedocument.drawingml.chart+xml"/>
  <Override PartName="/xl/charts/chart12.xml" ContentType="application/vnd.openxmlformats-officedocument.drawingml.chart+xml"/>
  <Override PartName="/xl/tables/table22.xml" ContentType="application/vnd.openxmlformats-officedocument.spreadsheetml.table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/docProps/core.xml" Id="rId3" /><Relationship Type="http://schemas.microsoft.com/office/2020/02/relationships/classificationlabels" Target="/docMetadata/LabelInfo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5" /><Relationship Type="http://schemas.openxmlformats.org/officeDocument/2006/relationships/extended-properties" Target="/docProps/app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filterPrivacy="1"/>
  <xr:revisionPtr revIDLastSave="0" documentId="13_ncr:1_{19279B2A-8DBD-45E6-B7C2-ABF51596C020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學術俱樂部預算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1" l="1"/>
  <c r="C4" i="1" l="1"/>
  <c r="F4" i="1" s="1"/>
  <c r="H2" i="1" l="1"/>
</calcChain>
</file>

<file path=xl/sharedStrings.xml><?xml version="1.0" encoding="utf-8"?>
<sst xmlns="http://schemas.openxmlformats.org/spreadsheetml/2006/main" count="17" uniqueCount="15">
  <si>
    <t>學術俱樂部預算</t>
  </si>
  <si>
    <t>旅行費用：</t>
  </si>
  <si>
    <t>收益：</t>
  </si>
  <si>
    <t>費用：</t>
  </si>
  <si>
    <t>年收益</t>
  </si>
  <si>
    <t>應付款</t>
  </si>
  <si>
    <t>募款</t>
  </si>
  <si>
    <t>捐款</t>
  </si>
  <si>
    <t>其他</t>
  </si>
  <si>
    <t>金額</t>
  </si>
  <si>
    <t>尚需金額：</t>
  </si>
  <si>
    <t>年支出</t>
  </si>
  <si>
    <t>傳單紙張</t>
  </si>
  <si>
    <t>廣告</t>
  </si>
  <si>
    <t>佈置裝飾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</si>
</sst>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1" formatCode="_(* #,##0_);_(* \(#,##0\);_(* &quot;-&quot;_);_(@_)"/>
    <numFmt numFmtId="43" formatCode="_(* #,##0.00_);_(* \(#,##0.00\);_(* &quot;-&quot;??_);_(@_)"/>
    <numFmt numFmtId="164" formatCode="_-&quot;NT$&quot;* #,##0.00_ ;_-&quot;NT$&quot;* \-#,##0.00\ ;_-&quot;NT$&quot;* &quot;-&quot;??_ ;_-@_ "/>
    <numFmt numFmtId="165" formatCode="_-&quot;NT$&quot;* #,##0_ ;_-&quot;NT$&quot;* \-#,##0\ ;_-&quot;NT$&quot;* &quot;-&quot;_ ;_-@_ "/>
    <numFmt numFmtId="166" formatCode="&quot;NT$&quot;#,##0"/>
    <numFmt numFmtId="168" formatCode="[$HK$-C04]#,##0"/>
  </numFmts>
  <fonts count="26" x14ac:knownFonts="1">
    <font>
      <sz val="11"/>
      <color theme="1" tint="0.34998626667073579"/>
      <name val="Microsoft JhengHei UI"/>
      <family val="2"/>
    </font>
    <font>
      <sz val="11"/>
      <color theme="1"/>
      <name val="Microsoft JhengHei UI"/>
      <family val="2"/>
    </font>
    <font>
      <sz val="11"/>
      <color theme="0"/>
      <name val="Microsoft JhengHei UI"/>
      <family val="2"/>
    </font>
    <font>
      <sz val="11"/>
      <color rgb="FF9C0006"/>
      <name val="Microsoft JhengHei UI"/>
      <family val="2"/>
    </font>
    <font>
      <b/>
      <sz val="11"/>
      <color rgb="FFFA7D00"/>
      <name val="Microsoft JhengHei UI"/>
      <family val="2"/>
    </font>
    <font>
      <b/>
      <sz val="11"/>
      <color theme="0"/>
      <name val="Microsoft JhengHei UI"/>
      <family val="2"/>
    </font>
    <font>
      <sz val="11"/>
      <color theme="1" tint="0.34998626667073579"/>
      <name val="Microsoft JhengHei UI"/>
      <family val="2"/>
    </font>
    <font>
      <i/>
      <sz val="11"/>
      <color rgb="FF7F7F7F"/>
      <name val="Microsoft JhengHei UI"/>
      <family val="2"/>
    </font>
    <font>
      <sz val="11"/>
      <color rgb="FF006100"/>
      <name val="Microsoft JhengHei UI"/>
      <family val="2"/>
    </font>
    <font>
      <sz val="18"/>
      <color theme="0"/>
      <name val="Microsoft JhengHei UI"/>
      <family val="2"/>
    </font>
    <font>
      <sz val="12"/>
      <color theme="0"/>
      <name val="Microsoft JhengHei UI"/>
      <family val="2"/>
    </font>
    <font>
      <b/>
      <sz val="11"/>
      <color theme="3"/>
      <name val="Microsoft JhengHei UI"/>
      <family val="2"/>
    </font>
    <font>
      <sz val="11"/>
      <color rgb="FF3F3F76"/>
      <name val="Microsoft JhengHei UI"/>
      <family val="2"/>
    </font>
    <font>
      <sz val="11"/>
      <color rgb="FFFA7D00"/>
      <name val="Microsoft JhengHei UI"/>
      <family val="2"/>
    </font>
    <font>
      <sz val="11"/>
      <color rgb="FF9C5700"/>
      <name val="Microsoft JhengHei UI"/>
      <family val="2"/>
    </font>
    <font>
      <b/>
      <sz val="11"/>
      <color rgb="FF3F3F3F"/>
      <name val="Microsoft JhengHei UI"/>
      <family val="2"/>
    </font>
    <font>
      <sz val="32"/>
      <color theme="0"/>
      <name val="Microsoft JhengHei UI"/>
      <family val="2"/>
    </font>
    <font>
      <b/>
      <sz val="11"/>
      <color theme="1"/>
      <name val="Microsoft JhengHei UI"/>
      <family val="2"/>
    </font>
    <font>
      <sz val="11"/>
      <color rgb="FFFF0000"/>
      <name val="Microsoft JhengHei UI"/>
      <family val="2"/>
    </font>
    <font>
      <sz val="9"/>
      <name val="細明體"/>
      <family val="3"/>
      <charset val="136"/>
    </font>
    <font>
      <sz val="11"/>
      <color theme="1" tint="0.34998626667073579"/>
      <name val="Microsoft JhengHei UI"/>
      <family val="2"/>
      <charset val="136"/>
    </font>
    <font>
      <sz val="32"/>
      <color theme="0"/>
      <name val="Microsoft JhengHei UI"/>
      <family val="2"/>
      <charset val="136"/>
    </font>
    <font>
      <sz val="12"/>
      <color theme="0"/>
      <name val="Microsoft JhengHei UI"/>
      <family val="2"/>
      <charset val="136"/>
    </font>
    <font>
      <sz val="18"/>
      <color theme="0"/>
      <name val="Microsoft JhengHei UI"/>
      <family val="2"/>
      <charset val="136"/>
    </font>
    <font>
      <sz val="28"/>
      <color theme="4"/>
      <name val="Microsoft JhengHei UI"/>
      <family val="2"/>
      <charset val="136"/>
    </font>
    <font>
      <sz val="11"/>
      <color theme="0"/>
      <name val="Microsoft JhengHei UI"/>
      <family val="2"/>
      <charset val="136"/>
    </font>
  </fonts>
  <fills count="35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horizontal="left" vertical="center" wrapText="1" indent="1"/>
    </xf>
    <xf numFmtId="0" fontId="16" fillId="2" borderId="0" applyNumberFormat="0" applyBorder="0" applyAlignment="0" applyProtection="0"/>
    <xf numFmtId="0" fontId="9" fillId="2" borderId="0" applyNumberFormat="0" applyAlignment="0" applyProtection="0"/>
    <xf numFmtId="0" fontId="10" fillId="2" borderId="0" applyNumberFormat="0" applyAlignment="0" applyProtection="0"/>
    <xf numFmtId="0" fontId="11" fillId="0" borderId="1" applyNumberFormat="0" applyFill="0" applyAlignment="0" applyProtection="0"/>
    <xf numFmtId="0" fontId="11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8" fillId="4" borderId="0" applyNumberFormat="0" applyBorder="0" applyAlignment="0" applyProtection="0"/>
    <xf numFmtId="0" fontId="3" fillId="5" borderId="0" applyNumberFormat="0" applyBorder="0" applyAlignment="0" applyProtection="0"/>
    <xf numFmtId="0" fontId="14" fillId="6" borderId="0" applyNumberFormat="0" applyBorder="0" applyAlignment="0" applyProtection="0"/>
    <xf numFmtId="0" fontId="12" fillId="7" borderId="2" applyNumberFormat="0" applyAlignment="0" applyProtection="0"/>
    <xf numFmtId="0" fontId="15" fillId="8" borderId="3" applyNumberFormat="0" applyAlignment="0" applyProtection="0"/>
    <xf numFmtId="0" fontId="4" fillId="8" borderId="2" applyNumberFormat="0" applyAlignment="0" applyProtection="0"/>
    <xf numFmtId="0" fontId="13" fillId="0" borderId="4" applyNumberFormat="0" applyFill="0" applyAlignment="0" applyProtection="0"/>
    <xf numFmtId="0" fontId="5" fillId="9" borderId="5" applyNumberFormat="0" applyAlignment="0" applyProtection="0"/>
    <xf numFmtId="0" fontId="18" fillId="0" borderId="0" applyNumberFormat="0" applyFill="0" applyBorder="0" applyAlignment="0" applyProtection="0"/>
    <xf numFmtId="0" fontId="6" fillId="10" borderId="6" applyNumberFormat="0" applyFont="0" applyAlignment="0" applyProtection="0"/>
    <xf numFmtId="0" fontId="7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2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14">
    <xf numFmtId="0" fontId="0" fillId="0" borderId="0" xfId="0">
      <alignment horizontal="left" vertical="center" wrapText="1" indent="1"/>
    </xf>
    <xf numFmtId="0" fontId="20" fillId="2" borderId="0" xfId="0" applyFont="1" applyFill="1">
      <alignment horizontal="left" vertical="center" wrapText="1" indent="1"/>
    </xf>
    <xf numFmtId="0" fontId="20" fillId="0" borderId="0" xfId="0" applyFont="1">
      <alignment horizontal="left" vertical="center" wrapText="1" indent="1"/>
    </xf>
    <xf numFmtId="0" fontId="22" fillId="2" borderId="0" xfId="3" applyFont="1" applyAlignment="1">
      <alignment horizontal="left" vertical="center" indent="2"/>
    </xf>
    <xf numFmtId="0" fontId="20" fillId="0" borderId="0" xfId="0" applyFont="1" applyAlignment="1">
      <alignment horizontal="left" vertical="center" indent="1"/>
    </xf>
    <xf numFmtId="166" fontId="20" fillId="0" borderId="0" xfId="0" applyNumberFormat="1" applyFont="1" applyAlignment="1">
      <alignment horizontal="right" vertical="center" indent="1"/>
    </xf>
    <xf numFmtId="0" fontId="25" fillId="0" borderId="0" xfId="0" applyFont="1" applyAlignment="1">
      <alignment vertical="center"/>
    </xf>
    <xf numFmtId="0" fontId="21" fillId="2" borderId="0" xfId="1" applyFont="1" applyAlignment="1">
      <alignment horizontal="left" vertical="center" indent="1"/>
    </xf>
    <xf numFmtId="0" fontId="25" fillId="3" borderId="0" xfId="0" applyFont="1" applyFill="1" applyAlignment="1">
      <alignment horizontal="left" indent="1"/>
    </xf>
    <xf numFmtId="0" fontId="23" fillId="2" borderId="0" xfId="2" applyFont="1" applyAlignment="1">
      <alignment horizontal="left" vertical="top"/>
    </xf>
    <xf numFmtId="0" fontId="25" fillId="0" borderId="0" xfId="0" applyFont="1" applyAlignment="1">
      <alignment horizontal="center" vertical="center"/>
    </xf>
    <xf numFmtId="168" fontId="22" fillId="2" borderId="0" xfId="3" applyNumberFormat="1" applyFont="1" applyAlignment="1">
      <alignment horizontal="right" vertical="center"/>
    </xf>
    <xf numFmtId="168" fontId="20" fillId="0" borderId="0" xfId="0" applyNumberFormat="1" applyFont="1" applyAlignment="1">
      <alignment horizontal="right" vertical="center" wrapText="1" indent="1"/>
    </xf>
    <xf numFmtId="168" fontId="24" fillId="2" borderId="0" xfId="5" applyNumberFormat="1" applyFont="1" applyFill="1" applyAlignment="1">
      <alignment horizontal="right" vertical="top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6" builtinId="3" customBuiltin="1"/>
    <cellStyle name="Comma [0]" xfId="7" builtinId="6" customBuiltin="1"/>
    <cellStyle name="Currency" xfId="8" builtinId="4" customBuiltin="1"/>
    <cellStyle name="Currency [0]" xfId="9" builtinId="7" customBuiltin="1"/>
    <cellStyle name="Explanatory Text" xfId="21" builtinId="53" customBuiltin="1"/>
    <cellStyle name="Good" xfId="11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10" builtinId="5" customBuiltin="1"/>
    <cellStyle name="Title" xfId="1" builtinId="15" customBuiltin="1"/>
    <cellStyle name="Total" xfId="22" builtinId="25" customBuiltin="1"/>
    <cellStyle name="Warning Text" xfId="19" builtinId="11" customBuiltin="1"/>
  </cellStyles>
  <dxfs count="19"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numFmt numFmtId="168" formatCode="[$HK$-C04]#,##0"/>
      <alignment horizontal="righ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numFmt numFmtId="168" formatCode="[$HK$-C04]#,##0"/>
      <alignment horizontal="righ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  <numFmt numFmtId="167" formatCode="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sz val="11"/>
        <color theme="1" tint="0.34998626667073579"/>
        <name val="Microsoft JhengHei UI"/>
        <family val="2"/>
        <charset val="136"/>
        <scheme val="none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Microsoft JhengHei UI"/>
        <family val="2"/>
        <charset val="136"/>
        <scheme val="none"/>
      </font>
      <numFmt numFmtId="166" formatCode="&quot;NT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sz val="11"/>
        <color theme="1" tint="0.34998626667073579"/>
        <name val="Microsoft JhengHei UI"/>
        <family val="2"/>
        <charset val="136"/>
        <scheme val="none"/>
      </font>
      <alignment vertical="center" textRotation="0" wrapText="0" indent="0" justifyLastLine="0" shrinkToFit="0" readingOrder="0"/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theme="1" tint="0.34998626667073579"/>
        </patternFill>
      </fill>
      <border diagonalUp="0" diagonalDown="0">
        <left style="thick">
          <color theme="3"/>
        </left>
        <right style="thick">
          <color theme="3"/>
        </right>
        <top style="thick">
          <color theme="3"/>
        </top>
        <bottom style="thick">
          <color theme="3"/>
        </bottom>
        <vertical/>
        <horizontal/>
      </border>
    </dxf>
    <dxf>
      <font>
        <color theme="0"/>
      </font>
      <fill>
        <patternFill>
          <bgColor theme="1" tint="0.34998626667073579"/>
        </patternFill>
      </fill>
      <border diagonalUp="0" diagonalDown="0">
        <left/>
        <right/>
        <top/>
        <bottom/>
        <vertical/>
        <horizontal/>
      </border>
    </dxf>
    <dxf>
      <font>
        <color theme="1" tint="0.34998626667073579"/>
      </font>
      <border diagonalUp="0" diagonalDown="0">
        <left/>
        <right/>
        <top/>
        <bottom/>
        <vertical/>
        <horizontal style="thick">
          <color theme="0"/>
        </horizontal>
      </border>
    </dxf>
  </dxfs>
  <tableStyles count="1" defaultPivotStyle="PivotStyleMedium9">
    <tableStyle name="學術俱樂部預算" pivot="0" count="5" xr9:uid="{00000000-0011-0000-FFFF-FFFF00000000}">
      <tableStyleElement type="wholeTable" dxfId="18"/>
      <tableStyleElement type="headerRow" dxfId="17"/>
      <tableStyleElement type="totalRow" dxfId="16"/>
      <tableStyleElement type="firstRowStripe" dxfId="15"/>
      <tableStyleElement type="secondRowStripe" dxfId="14"/>
    </tableStyle>
  </tableStyles>
  <colors>
    <mruColors>
      <color rgb="FFF9FAF4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學術俱樂部預算!$B$6</c:f>
              <c:strCache>
                <c:ptCount val="1"/>
                <c:pt idx="0">
                  <c:v>年收益</c:v>
                </c:pt>
              </c:strCache>
            </c:strRef>
          </c:tx>
          <c:spPr>
            <a:solidFill>
              <a:schemeClr val="bg2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D6B7-4008-99FA-DCAA460996EF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D6B7-4008-99FA-DCAA460996EF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D6B7-4008-99FA-DCAA460996EF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D6B7-4008-99FA-DCAA460996E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en-US"/>
              </a:p>
            </c:txPr>
            <c:dLblPos val="inBase"/>
            <c:showLegendKey val="0"/>
            <c:showVal val="1"/>
            <c:showCatName val="1"/>
            <c:showSerName val="0"/>
            <c:showPercent val="0"/>
            <c:showBubbleSize val="0"/>
            <c:separator>; 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學術俱樂部預算!$B$7:$B$10</c:f>
              <c:strCache>
                <c:ptCount val="4"/>
                <c:pt idx="0">
                  <c:v>應付款</c:v>
                </c:pt>
                <c:pt idx="1">
                  <c:v>募款</c:v>
                </c:pt>
                <c:pt idx="2">
                  <c:v>捐款</c:v>
                </c:pt>
                <c:pt idx="3">
                  <c:v>其他</c:v>
                </c:pt>
              </c:strCache>
            </c:strRef>
          </c:cat>
          <c:val>
            <c:numRef>
              <c:f>學術俱樂部預算!$C$7:$C$10</c:f>
              <c:numCache>
                <c:formatCode>[$HK$-C04]#,##0</c:formatCode>
                <c:ptCount val="4"/>
                <c:pt idx="0">
                  <c:v>750</c:v>
                </c:pt>
                <c:pt idx="1">
                  <c:v>3500</c:v>
                </c:pt>
                <c:pt idx="2">
                  <c:v>1000</c:v>
                </c:pt>
                <c:pt idx="3">
                  <c:v>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6B7-4008-99FA-DCAA460996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09513096"/>
        <c:axId val="309513488"/>
      </c:barChart>
      <c:catAx>
        <c:axId val="3095130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09513488"/>
        <c:crosses val="autoZero"/>
        <c:auto val="1"/>
        <c:lblAlgn val="ctr"/>
        <c:lblOffset val="100"/>
        <c:noMultiLvlLbl val="0"/>
      </c:catAx>
      <c:valAx>
        <c:axId val="309513488"/>
        <c:scaling>
          <c:orientation val="minMax"/>
        </c:scaling>
        <c:delete val="1"/>
        <c:axPos val="l"/>
        <c:numFmt formatCode="[$HK$-C04]#,##0" sourceLinked="1"/>
        <c:majorTickMark val="out"/>
        <c:minorTickMark val="none"/>
        <c:tickLblPos val="nextTo"/>
        <c:crossAx val="309513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chemeClr val="tx1">
              <a:lumMod val="50000"/>
              <a:lumOff val="50000"/>
            </a:schemeClr>
          </a:solidFill>
          <a:latin typeface="Microsoft JhengHei UI" panose="020B0604030504040204" pitchFamily="34" charset="-120"/>
          <a:ea typeface="Microsoft JhengHei UI" panose="020B0604030504040204" pitchFamily="34" charset="-12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學術俱樂部預算!$F$6</c:f>
              <c:strCache>
                <c:ptCount val="1"/>
                <c:pt idx="0">
                  <c:v>年支出</c:v>
                </c:pt>
              </c:strCache>
            </c:strRef>
          </c:tx>
          <c:spPr>
            <a:solidFill>
              <a:schemeClr val="bg2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35F-4E26-977F-1776B515DC53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535F-4E26-977F-1776B515DC53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535F-4E26-977F-1776B515DC53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535F-4E26-977F-1776B515DC5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-5400000"/>
              <a:lstStyle/>
              <a:p>
                <a:pPr>
                  <a:defRPr/>
                </a:pPr>
                <a:endParaRPr lang="en-US"/>
              </a:p>
            </c:txPr>
            <c:dLblPos val="inBase"/>
            <c:showLegendKey val="0"/>
            <c:showVal val="1"/>
            <c:showCatName val="1"/>
            <c:showSerName val="0"/>
            <c:showPercent val="0"/>
            <c:showBubbleSize val="0"/>
            <c:separator>; 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學術俱樂部預算!$F$7:$F$10</c:f>
              <c:strCache>
                <c:ptCount val="4"/>
                <c:pt idx="0">
                  <c:v>傳單紙張</c:v>
                </c:pt>
                <c:pt idx="1">
                  <c:v>廣告</c:v>
                </c:pt>
                <c:pt idx="2">
                  <c:v>佈置裝飾</c:v>
                </c:pt>
                <c:pt idx="3">
                  <c:v>其他</c:v>
                </c:pt>
              </c:strCache>
            </c:strRef>
          </c:cat>
          <c:val>
            <c:numRef>
              <c:f>學術俱樂部預算!$G$7:$G$10</c:f>
              <c:numCache>
                <c:formatCode>[$HK$-C04]#,##0</c:formatCode>
                <c:ptCount val="4"/>
                <c:pt idx="0">
                  <c:v>1000</c:v>
                </c:pt>
                <c:pt idx="1">
                  <c:v>200</c:v>
                </c:pt>
                <c:pt idx="2">
                  <c:v>90</c:v>
                </c:pt>
                <c:pt idx="3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35F-4E26-977F-1776B515DC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09514272"/>
        <c:axId val="309514664"/>
      </c:barChart>
      <c:catAx>
        <c:axId val="3095142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09514664"/>
        <c:crosses val="autoZero"/>
        <c:auto val="1"/>
        <c:lblAlgn val="ctr"/>
        <c:lblOffset val="100"/>
        <c:noMultiLvlLbl val="0"/>
      </c:catAx>
      <c:valAx>
        <c:axId val="309514664"/>
        <c:scaling>
          <c:orientation val="minMax"/>
        </c:scaling>
        <c:delete val="1"/>
        <c:axPos val="l"/>
        <c:numFmt formatCode="[$HK$-C04]#,##0" sourceLinked="1"/>
        <c:majorTickMark val="out"/>
        <c:minorTickMark val="none"/>
        <c:tickLblPos val="nextTo"/>
        <c:crossAx val="309514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chemeClr val="tx1">
              <a:lumMod val="50000"/>
              <a:lumOff val="50000"/>
            </a:schemeClr>
          </a:solidFill>
          <a:latin typeface="Microsoft JhengHei UI" panose="020B0604030504040204" pitchFamily="34" charset="-120"/>
          <a:ea typeface="Microsoft JhengHei UI" panose="020B0604030504040204" pitchFamily="34" charset="-12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1.xml.rels>&#65279;<?xml version="1.0" encoding="utf-8"?><Relationships xmlns="http://schemas.openxmlformats.org/package/2006/relationships"><Relationship Type="http://schemas.openxmlformats.org/officeDocument/2006/relationships/chart" Target="/xl/charts/chart21.xml" Id="rId2" /><Relationship Type="http://schemas.openxmlformats.org/officeDocument/2006/relationships/chart" Target="/xl/charts/chart12.xml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</xdr:colOff>
      <xdr:row>5</xdr:row>
      <xdr:rowOff>85725</xdr:rowOff>
    </xdr:from>
    <xdr:to>
      <xdr:col>3</xdr:col>
      <xdr:colOff>2200275</xdr:colOff>
      <xdr:row>10</xdr:row>
      <xdr:rowOff>152400</xdr:rowOff>
    </xdr:to>
    <xdr:graphicFrame macro="">
      <xdr:nvGraphicFramePr>
        <xdr:cNvPr id="4" name="年度收益圖" descr="顯示年度收益的群組直條圖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57149</xdr:colOff>
      <xdr:row>5</xdr:row>
      <xdr:rowOff>85723</xdr:rowOff>
    </xdr:from>
    <xdr:to>
      <xdr:col>8</xdr:col>
      <xdr:colOff>1680971</xdr:colOff>
      <xdr:row>10</xdr:row>
      <xdr:rowOff>171449</xdr:rowOff>
    </xdr:to>
    <xdr:graphicFrame macro="">
      <xdr:nvGraphicFramePr>
        <xdr:cNvPr id="6" name="年度支出圖" descr="顯示年度支出的群組直條圖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年度收益" displayName="年度收益" ref="B6:C10" headerRowDxfId="13" dataDxfId="12" totalsRowDxfId="11">
  <tableColumns count="2">
    <tableColumn id="1" xr3:uid="{00000000-0010-0000-0000-000001000000}" name="年收益" totalsRowLabel="合計" dataDxfId="10" totalsRowDxfId="9"/>
    <tableColumn id="2" xr3:uid="{00000000-0010-0000-0000-000002000000}" name="金額" totalsRowFunction="sum" dataDxfId="1" totalsRowDxfId="8"/>
  </tableColumns>
  <tableStyleInfo name="學術俱樂部預算" showFirstColumn="0" showLastColumn="0" showRowStripes="1" showColumnStripes="0"/>
  <extLst>
    <ext xmlns:x14="http://schemas.microsoft.com/office/spreadsheetml/2009/9/main" uri="{504A1905-F514-4f6f-8877-14C23A59335A}">
      <x14:table altTextSummary="在此表格中輸入年度收益的項目和金額"/>
    </ext>
  </extLst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年度支出" displayName="年度支出" ref="F6:G10" headerRowDxfId="7" dataDxfId="6" totalsRowDxfId="5">
  <tableColumns count="2">
    <tableColumn id="1" xr3:uid="{00000000-0010-0000-0100-000001000000}" name="年支出" totalsRowLabel="合計" dataDxfId="4" totalsRowDxfId="3"/>
    <tableColumn id="2" xr3:uid="{00000000-0010-0000-0100-000002000000}" name="金額" totalsRowFunction="sum" dataDxfId="0" totalsRowDxfId="2"/>
  </tableColumns>
  <tableStyleInfo name="學術俱樂部預算" showFirstColumn="0" showLastColumn="0" showRowStripes="1" showColumnStripes="0"/>
  <extLst>
    <ext xmlns:x14="http://schemas.microsoft.com/office/spreadsheetml/2009/9/main" uri="{504A1905-F514-4f6f-8877-14C23A59335A}">
      <x14:table altTextSummary="在此表格中輸入年度支出和金額"/>
    </ext>
  </extLst>
</table>
</file>

<file path=xl/theme/theme11.xml><?xml version="1.0" encoding="utf-8"?>
<a:theme xmlns:a="http://schemas.openxmlformats.org/drawingml/2006/main" name="Office Theme">
  <a:themeElements>
    <a:clrScheme name="Academic Club Budget">
      <a:dk1>
        <a:sysClr val="windowText" lastClr="000000"/>
      </a:dk1>
      <a:lt1>
        <a:sysClr val="window" lastClr="FFFFFF"/>
      </a:lt1>
      <a:dk2>
        <a:srgbClr val="000000"/>
      </a:dk2>
      <a:lt2>
        <a:srgbClr val="E7E6E6"/>
      </a:lt2>
      <a:accent1>
        <a:srgbClr val="FFC000"/>
      </a:accent1>
      <a:accent2>
        <a:srgbClr val="00BCFF"/>
      </a:accent2>
      <a:accent3>
        <a:srgbClr val="F99F1C"/>
      </a:accent3>
      <a:accent4>
        <a:srgbClr val="94A545"/>
      </a:accent4>
      <a:accent5>
        <a:srgbClr val="FF6927"/>
      </a:accent5>
      <a:accent6>
        <a:srgbClr val="8F77E5"/>
      </a:accent6>
      <a:hlink>
        <a:srgbClr val="00BCFF"/>
      </a:hlink>
      <a:folHlink>
        <a:srgbClr val="8F77E5"/>
      </a:folHlink>
    </a:clrScheme>
    <a:fontScheme name="Academic Club Budget">
      <a:majorFont>
        <a:latin typeface="Trebuchet MS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1.bin" Id="rId1" /><Relationship Type="http://schemas.openxmlformats.org/officeDocument/2006/relationships/table" Target="/xl/tables/table22.xml" Id="rId4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J11"/>
  <sheetViews>
    <sheetView showGridLines="0" tabSelected="1" zoomScaleNormal="100" workbookViewId="0"/>
  </sheetViews>
  <sheetFormatPr defaultColWidth="9.109375" defaultRowHeight="30" customHeight="1" x14ac:dyDescent="0.25"/>
  <cols>
    <col min="1" max="1" width="3.88671875" style="2" customWidth="1"/>
    <col min="2" max="2" width="21.44140625" style="2" customWidth="1"/>
    <col min="3" max="3" width="12.6640625" style="2" customWidth="1"/>
    <col min="4" max="4" width="25.88671875" style="2" customWidth="1"/>
    <col min="5" max="5" width="3.88671875" style="2" customWidth="1"/>
    <col min="6" max="6" width="21.44140625" style="2" customWidth="1"/>
    <col min="7" max="7" width="12.6640625" style="2" customWidth="1"/>
    <col min="8" max="8" width="6.44140625" style="2" customWidth="1"/>
    <col min="9" max="9" width="19.6640625" style="2" customWidth="1"/>
    <col min="10" max="10" width="3.88671875" style="2" customWidth="1"/>
    <col min="11" max="16384" width="9.109375" style="2"/>
  </cols>
  <sheetData>
    <row r="1" spans="1:10" ht="70.900000000000006" customHeight="1" x14ac:dyDescent="0.25">
      <c r="A1" s="1"/>
      <c r="B1" s="7" t="s">
        <v>0</v>
      </c>
      <c r="C1" s="7"/>
      <c r="D1" s="7"/>
      <c r="E1" s="7"/>
      <c r="F1" s="7"/>
      <c r="G1" s="7"/>
      <c r="H1" s="7"/>
      <c r="I1" s="7"/>
      <c r="J1" s="7"/>
    </row>
    <row r="2" spans="1:10" ht="30.75" customHeight="1" x14ac:dyDescent="0.25">
      <c r="A2" s="1"/>
      <c r="B2" s="3" t="s">
        <v>1</v>
      </c>
      <c r="C2" s="11">
        <v>5000</v>
      </c>
      <c r="D2" s="1"/>
      <c r="E2" s="1"/>
      <c r="F2" s="9" t="s">
        <v>10</v>
      </c>
      <c r="G2" s="9"/>
      <c r="H2" s="13">
        <f>C2-(C3-C4)</f>
        <v>760</v>
      </c>
      <c r="I2" s="13"/>
      <c r="J2" s="1"/>
    </row>
    <row r="3" spans="1:10" ht="30.75" customHeight="1" x14ac:dyDescent="0.25">
      <c r="A3" s="1"/>
      <c r="B3" s="3" t="s">
        <v>2</v>
      </c>
      <c r="C3" s="11">
        <f>SUM(年度收益[金額])</f>
        <v>5550</v>
      </c>
      <c r="D3" s="1"/>
      <c r="E3" s="1"/>
      <c r="F3" s="9"/>
      <c r="G3" s="9"/>
      <c r="H3" s="13"/>
      <c r="I3" s="13"/>
      <c r="J3" s="1"/>
    </row>
    <row r="4" spans="1:10" ht="30.75" customHeight="1" x14ac:dyDescent="0.25">
      <c r="A4" s="1"/>
      <c r="B4" s="3" t="s">
        <v>3</v>
      </c>
      <c r="C4" s="11">
        <f>SUM(年度支出[金額])</f>
        <v>1310</v>
      </c>
      <c r="D4" s="1"/>
      <c r="E4" s="1"/>
      <c r="F4" s="8">
        <f>IF(C3-C4&lt;C2,C3-C4,C2)</f>
        <v>4240</v>
      </c>
      <c r="G4" s="8"/>
      <c r="H4" s="8"/>
      <c r="I4" s="8"/>
      <c r="J4" s="1"/>
    </row>
    <row r="5" spans="1:10" ht="15" customHeight="1" x14ac:dyDescent="0.25">
      <c r="D5" s="10"/>
      <c r="E5" s="10"/>
      <c r="H5" s="10"/>
      <c r="I5" s="10"/>
      <c r="J5" s="10"/>
    </row>
    <row r="6" spans="1:10" ht="38.25" customHeight="1" x14ac:dyDescent="0.25">
      <c r="B6" s="4" t="s">
        <v>4</v>
      </c>
      <c r="C6" s="5" t="s">
        <v>9</v>
      </c>
      <c r="D6" s="10"/>
      <c r="E6" s="10"/>
      <c r="F6" s="4" t="s">
        <v>11</v>
      </c>
      <c r="G6" s="5" t="s">
        <v>9</v>
      </c>
      <c r="H6" s="10"/>
      <c r="I6" s="10"/>
      <c r="J6" s="10"/>
    </row>
    <row r="7" spans="1:10" ht="38.25" customHeight="1" x14ac:dyDescent="0.25">
      <c r="B7" s="2" t="s">
        <v>5</v>
      </c>
      <c r="C7" s="12">
        <v>750</v>
      </c>
      <c r="D7" s="10"/>
      <c r="E7" s="10"/>
      <c r="F7" s="2" t="s">
        <v>12</v>
      </c>
      <c r="G7" s="12">
        <v>1000</v>
      </c>
      <c r="H7" s="10"/>
      <c r="I7" s="10"/>
      <c r="J7" s="10"/>
    </row>
    <row r="8" spans="1:10" ht="38.25" customHeight="1" x14ac:dyDescent="0.25">
      <c r="B8" s="2" t="s">
        <v>6</v>
      </c>
      <c r="C8" s="12">
        <v>3500</v>
      </c>
      <c r="D8" s="10"/>
      <c r="E8" s="10"/>
      <c r="F8" s="2" t="s">
        <v>13</v>
      </c>
      <c r="G8" s="12">
        <v>200</v>
      </c>
      <c r="H8" s="10"/>
      <c r="I8" s="10"/>
      <c r="J8" s="10"/>
    </row>
    <row r="9" spans="1:10" ht="38.25" customHeight="1" x14ac:dyDescent="0.25">
      <c r="B9" s="2" t="s">
        <v>7</v>
      </c>
      <c r="C9" s="12">
        <v>1000</v>
      </c>
      <c r="D9" s="10"/>
      <c r="E9" s="10"/>
      <c r="F9" s="2" t="s">
        <v>14</v>
      </c>
      <c r="G9" s="12">
        <v>90</v>
      </c>
      <c r="H9" s="10"/>
      <c r="I9" s="10"/>
      <c r="J9" s="10"/>
    </row>
    <row r="10" spans="1:10" ht="38.25" customHeight="1" x14ac:dyDescent="0.25">
      <c r="B10" s="2" t="s">
        <v>8</v>
      </c>
      <c r="C10" s="12">
        <v>300</v>
      </c>
      <c r="D10" s="10"/>
      <c r="E10" s="10"/>
      <c r="F10" s="2" t="s">
        <v>8</v>
      </c>
      <c r="G10" s="12">
        <v>20</v>
      </c>
      <c r="H10" s="10"/>
      <c r="I10" s="10"/>
      <c r="J10" s="10"/>
    </row>
    <row r="11" spans="1:10" ht="30" customHeight="1" x14ac:dyDescent="0.25">
      <c r="D11" s="6"/>
      <c r="E11" s="6"/>
      <c r="H11" s="6"/>
      <c r="I11" s="6"/>
      <c r="J11" s="6"/>
    </row>
  </sheetData>
  <mergeCells count="6">
    <mergeCell ref="B1:J1"/>
    <mergeCell ref="F4:I4"/>
    <mergeCell ref="F2:G3"/>
    <mergeCell ref="H2:I3"/>
    <mergeCell ref="D5:E10"/>
    <mergeCell ref="H5:J10"/>
  </mergeCells>
  <phoneticPr fontId="19" type="noConversion"/>
  <conditionalFormatting sqref="F4">
    <cfRule type="dataBar" priority="5">
      <dataBar showValue="0">
        <cfvo type="min"/>
        <cfvo type="formula" val="$C$2"/>
        <color theme="4"/>
      </dataBar>
      <extLst>
        <ext xmlns:x14="http://schemas.microsoft.com/office/spreadsheetml/2009/9/main" uri="{B025F937-C7B1-47D3-B67F-A62EFF666E3E}">
          <x14:id>{8F0FBFD9-FA6E-4295-9A8E-38DC1321452E}</x14:id>
        </ext>
      </extLst>
    </cfRule>
  </conditionalFormatting>
  <dataValidations count="17">
    <dataValidation allowBlank="1" showInputMessage="1" showErrorMessage="1" prompt="在此工作表中建立學術俱樂部預算。在年度收益表和年度支出表中輸入詳細資料。儲存格 H2 中會自動計算尚需金額" sqref="A1" xr:uid="{00000000-0002-0000-0000-000000000000}"/>
    <dataValidation allowBlank="1" showInputMessage="1" showErrorMessage="1" prompt="此工作表的標題在此儲存格中。在儲存格 C2 中輸入旅行費用。儲存格 C3 和 C4 會自動計算年度收益和支出總計" sqref="B1:J1" xr:uid="{00000000-0002-0000-0000-000001000000}"/>
    <dataValidation allowBlank="1" showInputMessage="1" showErrorMessage="1" prompt="在右側儲存格中輸入旅行費用" sqref="B2" xr:uid="{00000000-0002-0000-0000-000002000000}"/>
    <dataValidation allowBlank="1" showInputMessage="1" showErrorMessage="1" prompt="在此儲存格中輸入旅行費用" sqref="C2" xr:uid="{00000000-0002-0000-0000-000003000000}"/>
    <dataValidation allowBlank="1" showInputMessage="1" showErrorMessage="1" prompt="右側儲存格中會自動計算收益" sqref="B3" xr:uid="{00000000-0002-0000-0000-000004000000}"/>
    <dataValidation allowBlank="1" showInputMessage="1" showErrorMessage="1" prompt="此儲存格中會自動計算收益" sqref="C3" xr:uid="{00000000-0002-0000-0000-000005000000}"/>
    <dataValidation allowBlank="1" showInputMessage="1" showErrorMessage="1" prompt="右側儲存格中會自動計算支出" sqref="B4" xr:uid="{00000000-0002-0000-0000-000006000000}"/>
    <dataValidation allowBlank="1" showInputMessage="1" showErrorMessage="1" prompt="此儲存格會自動計算其他支出。在儲存格 B6 開始的表格中輸入年度收益詳細資料" sqref="C4" xr:uid="{00000000-0002-0000-0000-000007000000}"/>
    <dataValidation allowBlank="1" showInputMessage="1" showErrorMessage="1" prompt="右側的儲存格中會自動計算尚需金額" sqref="F2:G3" xr:uid="{00000000-0002-0000-0000-000008000000}"/>
    <dataValidation allowBlank="1" showInputMessage="1" showErrorMessage="1" prompt="此儲存格中會自動計算尚需金額。下方儲存格為顯示旅遊費用、收益和支出的狀態列" sqref="H2:I3" xr:uid="{00000000-0002-0000-0000-000009000000}"/>
    <dataValidation allowBlank="1" showInputMessage="1" showErrorMessage="1" prompt="此儲存格中的狀態列會根據旅行費用、收益和支出自動更新" sqref="F4:I4" xr:uid="{00000000-0002-0000-0000-00000A000000}"/>
    <dataValidation allowBlank="1" showInputMessage="1" showErrorMessage="1" prompt="在此標題下方的欄中輸入年度收益項目" sqref="B6" xr:uid="{00000000-0002-0000-0000-00000B000000}"/>
    <dataValidation allowBlank="1" showInputMessage="1" showErrorMessage="1" prompt="在此標題下輸入此欄中的金額。右側儲存格為顯示年度收益的橫條圖" sqref="C6" xr:uid="{00000000-0002-0000-0000-00000C000000}"/>
    <dataValidation allowBlank="1" showInputMessage="1" showErrorMessage="1" prompt="在此標題下方的欄中輸入年度支出項目" sqref="F6" xr:uid="{00000000-0002-0000-0000-00000D000000}"/>
    <dataValidation allowBlank="1" showInputMessage="1" showErrorMessage="1" prompt="在此標題下輸入此欄中的金額。右側儲存格為顯示年度支出的橫條圖" sqref="G6" xr:uid="{00000000-0002-0000-0000-00000E000000}"/>
    <dataValidation allowBlank="1" showInputMessage="1" showErrorMessage="1" prompt="此儲存格為顯示年度收益的群組直條圖。在右側表格中輸入年度支出詳細資料。" sqref="D5:E10" xr:uid="{B88EFDC2-CBA5-4E7D-8110-133F6380F137}"/>
    <dataValidation allowBlank="1" showInputMessage="1" showErrorMessage="1" prompt="此儲存格為顯示年支出的群組直條圖。" sqref="H5:J10" xr:uid="{8D9F1B88-6710-4A8A-8B9F-1DB6EA012B17}"/>
  </dataValidations>
  <printOptions horizontalCentered="1"/>
  <pageMargins left="0.7" right="0.7" top="0.75" bottom="0.75" header="0.3" footer="0.3"/>
  <pageSetup paperSize="9" fitToHeight="0" orientation="landscape" r:id="rId1"/>
  <headerFooter differentFirst="1">
    <oddFooter>Page &amp;P of &amp;N</oddFooter>
  </headerFooter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F0FBFD9-FA6E-4295-9A8E-38DC1321452E}">
            <x14:dataBar minLength="0" maxLength="100" gradient="0" axisPosition="none">
              <x14:cfvo type="autoMin"/>
              <x14:cfvo type="formula">
                <xm:f>$C$2</xm:f>
              </x14:cfvo>
              <x14:negativeFillColor rgb="FFFF0000"/>
            </x14:dataBar>
          </x14:cfRule>
          <xm:sqref>F4</xm:sqref>
        </x14:conditionalFormatting>
      </x14:conditionalFormattings>
    </ext>
  </extLst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3.xml><?xml version="1.0" encoding="utf-8"?>
<ds:datastoreItem xmlns:ds="http://schemas.openxmlformats.org/officeDocument/2006/customXml" ds:itemID="{BC03DC16-DFC5-420B-BA19-C51C07C059CD}">
  <ds:schemaRefs>
    <ds:schemaRef ds:uri="http://schemas.microsoft.com/sharepoint/v3/contenttype/forms"/>
  </ds:schemaRefs>
</ds:datastoreItem>
</file>

<file path=customXml/itemProps22.xml><?xml version="1.0" encoding="utf-8"?>
<ds:datastoreItem xmlns:ds="http://schemas.openxmlformats.org/officeDocument/2006/customXml" ds:itemID="{C7A44AB6-0BD5-4CAA-A449-FDCA71186EFA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31.xml><?xml version="1.0" encoding="utf-8"?>
<ds:datastoreItem xmlns:ds="http://schemas.openxmlformats.org/officeDocument/2006/customXml" ds:itemID="{749E1F12-3CFF-46EF-8B33-DB60102196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/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emplate>TM00000001</ap:Template>
  <ap:DocSecurity>0</ap:DocSecurity>
  <ap:ScaleCrop>false</ap:ScaleCrop>
  <ap:HeadingPairs>
    <vt:vector baseType="variant" size="2">
      <vt:variant>
        <vt:lpstr>Worksheets</vt:lpstr>
      </vt:variant>
      <vt:variant>
        <vt:i4>1</vt:i4>
      </vt:variant>
    </vt:vector>
  </ap:HeadingPairs>
  <ap:TitlesOfParts>
    <vt:vector baseType="lpstr" size="1">
      <vt:lpstr>學術俱樂部預算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2022-11-23T06:51:47Z</dcterms:created>
  <dcterms:modified xsi:type="dcterms:W3CDTF">2022-12-30T10:22:55Z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