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5"/>
  <workbookPr filterPrivacy="1" codeName="ThisWorkbook" checkCompatibility="1"/>
  <xr:revisionPtr revIDLastSave="0" documentId="13_ncr:1_{77CE3E03-C8AB-4167-9467-15AE528C4B4A}" xr6:coauthVersionLast="47" xr6:coauthVersionMax="47" xr10:uidLastSave="{00000000-0000-0000-0000-000000000000}"/>
  <bookViews>
    <workbookView xWindow="-120" yWindow="-120" windowWidth="29040" windowHeight="15975" xr2:uid="{00000000-000D-0000-FFFF-FFFF00000000}"/>
  </bookViews>
  <sheets>
    <sheet name="发票" sheetId="24" r:id="rId1"/>
    <sheet name="关于" sheetId="25" r:id="rId2"/>
  </sheets>
  <definedNames>
    <definedName name="_xlnm.Print_Area" localSheetId="0">发票!$A$1:$H$38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<sst xmlns="http://schemas.openxmlformats.org/spreadsheetml/2006/main" count="48" uniqueCount="43">
  <si>
    <t>[公司名称]</t>
  </si>
  <si>
    <t>[街道地址]</t>
  </si>
  <si>
    <t>[省/市/自治区，市/县  邮政编码]</t>
  </si>
  <si>
    <t>电话：(123) 456-7890</t>
  </si>
  <si>
    <t>受票方</t>
  </si>
  <si>
    <t>[姓名]</t>
  </si>
  <si>
    <t>[电话]</t>
  </si>
  <si>
    <t>[电子邮件地址]</t>
  </si>
  <si>
    <t>说明</t>
  </si>
  <si>
    <t>服务费用</t>
  </si>
  <si>
    <t>人工：75 美元/小时，5 小时</t>
  </si>
  <si>
    <t>新客户折扣</t>
  </si>
  <si>
    <t>合作愉快！</t>
  </si>
  <si>
    <t>如对此发票有疑问，请联</t>
  </si>
  <si>
    <t>[姓名、电话、email@address.com]</t>
  </si>
  <si>
    <t>发票编号</t>
  </si>
  <si>
    <t>客户 ID</t>
  </si>
  <si>
    <t>数量</t>
  </si>
  <si>
    <t>小计</t>
  </si>
  <si>
    <t>税率</t>
  </si>
  <si>
    <t>税费</t>
  </si>
  <si>
    <t>总计</t>
  </si>
  <si>
    <t>发票</t>
  </si>
  <si>
    <t>单价</t>
  </si>
  <si>
    <t>日期</t>
  </si>
  <si>
    <t>条款</t>
  </si>
  <si>
    <t>收到后付款</t>
  </si>
  <si>
    <t>金额</t>
  </si>
  <si>
    <t>VERTEX42.COM 提供的发票模板</t>
  </si>
  <si>
    <t>https://www.vertex42.com/ExcelTemplates/invoice-templates.html</t>
  </si>
  <si>
    <t>← 可以更改截止日期条款并输入日期（通常是发票日期后的 30 天）</t>
  </si>
  <si>
    <t>如何将发票发送给客户</t>
  </si>
  <si>
    <t>1) 保存工作表并将其打印为 PDF</t>
  </si>
  <si>
    <t>2) 保存发票的副本用于记录</t>
  </si>
  <si>
    <t>3) 将此 PDF 以电子邮件的形式发送给客户</t>
  </si>
  <si>
    <t>← 如果留空就将数量假定为 1</t>
  </si>
  <si>
    <t>← 输入相应的税率</t>
  </si>
  <si>
    <t>← 通过编辑单元格更改货币</t>
  </si>
  <si>
    <t>← 输入备注，例如如果此为收据，则输入“全额付款。谢谢!”</t>
  </si>
  <si>
    <t>← 请记得更新此信息，或删除这两行。</t>
  </si>
  <si>
    <t>了解 Vertex42</t>
  </si>
  <si>
    <t>Vertex42.com 为企业、家庭和教育提供超过 300 种专业设计的电子表格模板 - 其中大部分都可免费下载。这些集合包括各种日历、规划师和日程安排，以及用于预算、减免债务和分期偿还贷款的个人财务电子表格。</t>
  </si>
  <si>
    <t>企业可查找发票、时间表、库存跟踪表、财务报表和项目计划模板。教师和学生可查找诸如课程表、成绩簿和出勤表等资源。还可通过用餐规划师、清单和锻炼日志来组织家庭生活。通过来自数千名用户的反馈，每个模板都经过了深入的研究、完善和改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</si>
</sst>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  <numFmt numFmtId="178" formatCode="0.000%"/>
  </numFmts>
  <fonts count="48" x14ac:knownFonts="1">
    <font>
      <sz val="11"/>
      <name val="Microsoft YaHei UI"/>
      <family val="2"/>
    </font>
    <font>
      <sz val="10"/>
      <name val="宋体"/>
      <family val="2"/>
      <scheme val="minor"/>
    </font>
    <font>
      <sz val="20"/>
      <name val="宋体"/>
      <family val="2"/>
      <scheme val="major"/>
    </font>
    <font>
      <b/>
      <sz val="10"/>
      <name val="宋体"/>
      <family val="2"/>
      <scheme val="minor"/>
    </font>
    <font>
      <sz val="11"/>
      <name val="宋体"/>
      <family val="2"/>
      <scheme val="minor"/>
    </font>
    <font>
      <sz val="11"/>
      <color indexed="8"/>
      <name val="Microsoft YaHei UI"/>
      <family val="2"/>
    </font>
    <font>
      <sz val="11"/>
      <color indexed="9"/>
      <name val="Microsoft YaHei UI"/>
      <family val="2"/>
    </font>
    <font>
      <sz val="11"/>
      <color indexed="36"/>
      <name val="Microsoft YaHei UI"/>
      <family val="2"/>
    </font>
    <font>
      <b/>
      <sz val="11"/>
      <color indexed="50"/>
      <name val="Microsoft YaHei UI"/>
      <family val="2"/>
    </font>
    <font>
      <b/>
      <sz val="11"/>
      <color indexed="9"/>
      <name val="Microsoft YaHei UI"/>
      <family val="2"/>
    </font>
    <font>
      <sz val="11"/>
      <name val="Microsoft YaHei UI"/>
      <family val="2"/>
    </font>
    <font>
      <i/>
      <sz val="11"/>
      <color indexed="23"/>
      <name val="Microsoft YaHei UI"/>
      <family val="2"/>
    </font>
    <font>
      <u/>
      <sz val="10"/>
      <color theme="11"/>
      <name val="Microsoft YaHei UI"/>
      <family val="2"/>
    </font>
    <font>
      <sz val="11"/>
      <color indexed="17"/>
      <name val="Microsoft YaHei UI"/>
      <family val="2"/>
    </font>
    <font>
      <b/>
      <sz val="15"/>
      <color indexed="18"/>
      <name val="Microsoft YaHei UI"/>
      <family val="2"/>
    </font>
    <font>
      <b/>
      <sz val="13"/>
      <color indexed="18"/>
      <name val="Microsoft YaHei UI"/>
      <family val="2"/>
    </font>
    <font>
      <b/>
      <sz val="11"/>
      <color indexed="18"/>
      <name val="Microsoft YaHei UI"/>
      <family val="2"/>
    </font>
    <font>
      <u/>
      <sz val="10"/>
      <color indexed="12"/>
      <name val="Microsoft YaHei UI"/>
      <family val="2"/>
    </font>
    <font>
      <sz val="11"/>
      <color indexed="53"/>
      <name val="Microsoft YaHei UI"/>
      <family val="2"/>
    </font>
    <font>
      <sz val="11"/>
      <color indexed="50"/>
      <name val="Microsoft YaHei UI"/>
      <family val="2"/>
    </font>
    <font>
      <sz val="11"/>
      <color indexed="59"/>
      <name val="Microsoft YaHei UI"/>
      <family val="2"/>
    </font>
    <font>
      <sz val="10"/>
      <name val="Microsoft YaHei UI"/>
      <family val="2"/>
    </font>
    <font>
      <b/>
      <sz val="11"/>
      <color indexed="63"/>
      <name val="Microsoft YaHei UI"/>
      <family val="2"/>
    </font>
    <font>
      <b/>
      <sz val="18"/>
      <color indexed="18"/>
      <name val="Microsoft YaHei UI"/>
      <family val="2"/>
    </font>
    <font>
      <b/>
      <sz val="11"/>
      <color indexed="8"/>
      <name val="Microsoft YaHei UI"/>
      <family val="2"/>
    </font>
    <font>
      <sz val="11"/>
      <color indexed="10"/>
      <name val="Microsoft YaHei UI"/>
      <family val="2"/>
    </font>
    <font>
      <b/>
      <sz val="20"/>
      <color theme="4" tint="-0.499984740745262"/>
      <name val="Microsoft YaHei UI"/>
      <family val="2"/>
    </font>
    <font>
      <sz val="16"/>
      <name val="Microsoft YaHei UI"/>
      <family val="2"/>
    </font>
    <font>
      <b/>
      <sz val="36"/>
      <color theme="4" tint="-0.249977111117893"/>
      <name val="Microsoft YaHei UI"/>
      <family val="2"/>
    </font>
    <font>
      <b/>
      <sz val="11"/>
      <name val="Microsoft YaHei UI"/>
      <family val="2"/>
    </font>
    <font>
      <b/>
      <sz val="10"/>
      <color theme="1" tint="0.34998626667073579"/>
      <name val="Microsoft YaHei UI"/>
      <family val="2"/>
    </font>
    <font>
      <b/>
      <sz val="9"/>
      <color theme="1" tint="0.34998626667073579"/>
      <name val="Microsoft YaHei UI"/>
      <family val="2"/>
    </font>
    <font>
      <sz val="10"/>
      <color theme="1" tint="0.34998626667073579"/>
      <name val="Microsoft YaHei UI"/>
      <family val="2"/>
    </font>
    <font>
      <b/>
      <sz val="11"/>
      <color theme="0"/>
      <name val="Microsoft YaHei UI"/>
      <family val="2"/>
    </font>
    <font>
      <b/>
      <i/>
      <sz val="12"/>
      <color theme="4" tint="-0.249977111117893"/>
      <name val="Microsoft YaHei UI"/>
      <family val="2"/>
    </font>
    <font>
      <sz val="12"/>
      <name val="Microsoft YaHei UI"/>
      <family val="2"/>
    </font>
    <font>
      <b/>
      <sz val="14"/>
      <color theme="4" tint="-0.499984740745262"/>
      <name val="Microsoft YaHei UI"/>
      <family val="2"/>
    </font>
    <font>
      <b/>
      <sz val="14"/>
      <name val="Microsoft YaHei UI"/>
      <family val="2"/>
    </font>
    <font>
      <b/>
      <sz val="12"/>
      <name val="Microsoft YaHei UI"/>
      <family val="2"/>
    </font>
    <font>
      <b/>
      <sz val="10"/>
      <name val="Microsoft YaHei UI"/>
      <family val="2"/>
    </font>
    <font>
      <sz val="11"/>
      <color theme="1" tint="0.34998626667073579"/>
      <name val="Microsoft YaHei UI"/>
      <family val="2"/>
    </font>
    <font>
      <b/>
      <sz val="12"/>
      <color theme="1" tint="0.34998626667073579"/>
      <name val="Microsoft YaHei UI"/>
      <family val="2"/>
    </font>
    <font>
      <sz val="11"/>
      <color rgb="FF000000"/>
      <name val="Microsoft YaHei UI"/>
      <family val="2"/>
    </font>
    <font>
      <sz val="11"/>
      <color theme="1" tint="0.499984740745262"/>
      <name val="Microsoft YaHei UI"/>
      <family val="2"/>
    </font>
    <font>
      <b/>
      <sz val="20"/>
      <color theme="4" tint="-0.249977111117893"/>
      <name val="Microsoft YaHei UI"/>
      <family val="2"/>
    </font>
    <font>
      <sz val="20"/>
      <name val="Microsoft YaHei UI"/>
      <family val="2"/>
    </font>
    <font>
      <sz val="11"/>
      <color rgb="FF1D2129"/>
      <name val="Microsoft YaHei UI"/>
      <family val="2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1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21" fillId="5" borderId="7" applyNumberFormat="0" applyFont="0" applyAlignment="0" applyProtection="0"/>
    <xf numFmtId="0" fontId="22" fillId="1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/>
    <xf numFmtId="17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44" applyFont="1" applyAlignment="1">
      <alignment vertical="top"/>
    </xf>
    <xf numFmtId="0" fontId="1" fillId="0" borderId="0" xfId="44" applyFont="1"/>
    <xf numFmtId="0" fontId="1" fillId="0" borderId="0" xfId="44" applyFont="1" applyAlignment="1">
      <alignment horizontal="left" vertical="center"/>
    </xf>
    <xf numFmtId="0" fontId="2" fillId="0" borderId="0" xfId="44" applyFont="1"/>
    <xf numFmtId="0" fontId="3" fillId="0" borderId="0" xfId="44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top"/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30" fillId="0" borderId="0" xfId="34" applyFont="1" applyAlignment="1" applyProtection="1">
      <alignment horizontal="left"/>
    </xf>
    <xf numFmtId="0" fontId="31" fillId="0" borderId="0" xfId="34" applyFont="1" applyAlignment="1" applyProtection="1">
      <alignment horizontal="left"/>
    </xf>
    <xf numFmtId="0" fontId="32" fillId="0" borderId="0" xfId="0" applyFont="1" applyAlignment="1">
      <alignment vertical="top"/>
    </xf>
    <xf numFmtId="0" fontId="33" fillId="22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14" fontId="29" fillId="0" borderId="0" xfId="0" applyNumberFormat="1" applyFont="1" applyAlignment="1">
      <alignment horizontal="center" vertical="center"/>
    </xf>
    <xf numFmtId="0" fontId="21" fillId="0" borderId="0" xfId="0" applyFont="1"/>
    <xf numFmtId="0" fontId="33" fillId="22" borderId="0" xfId="0" applyFont="1" applyFill="1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3" fillId="22" borderId="0" xfId="0" applyFont="1" applyFill="1" applyAlignment="1">
      <alignment vertical="center"/>
    </xf>
    <xf numFmtId="0" fontId="32" fillId="0" borderId="0" xfId="0" applyFont="1"/>
    <xf numFmtId="0" fontId="21" fillId="23" borderId="19" xfId="0" applyFont="1" applyFill="1" applyBorder="1" applyAlignment="1" applyProtection="1">
      <alignment vertical="center"/>
      <protection locked="0"/>
    </xf>
    <xf numFmtId="0" fontId="21" fillId="23" borderId="10" xfId="0" applyFont="1" applyFill="1" applyBorder="1" applyAlignment="1" applyProtection="1">
      <alignment vertical="center"/>
      <protection locked="0"/>
    </xf>
    <xf numFmtId="0" fontId="21" fillId="23" borderId="11" xfId="0" applyFont="1" applyFill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10" fontId="21" fillId="0" borderId="14" xfId="0" applyNumberFormat="1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35" fillId="21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35" fillId="0" borderId="0" xfId="0" applyFont="1" applyAlignment="1">
      <alignment horizontal="left" vertical="center" indent="1"/>
    </xf>
    <xf numFmtId="0" fontId="35" fillId="0" borderId="0" xfId="0" applyFont="1"/>
    <xf numFmtId="178" fontId="35" fillId="20" borderId="0" xfId="0" applyNumberFormat="1" applyFont="1" applyFill="1" applyAlignment="1">
      <alignment vertical="center"/>
    </xf>
    <xf numFmtId="0" fontId="36" fillId="21" borderId="0" xfId="0" applyFont="1" applyFill="1" applyAlignment="1">
      <alignment horizontal="left" vertical="center" indent="1"/>
    </xf>
    <xf numFmtId="44" fontId="37" fillId="20" borderId="0" xfId="0" applyNumberFormat="1" applyFont="1" applyFill="1" applyAlignment="1">
      <alignment vertical="center"/>
    </xf>
    <xf numFmtId="44" fontId="38" fillId="0" borderId="0" xfId="0" applyNumberFormat="1" applyFont="1" applyAlignment="1">
      <alignment horizontal="right" vertical="center"/>
    </xf>
    <xf numFmtId="0" fontId="40" fillId="0" borderId="0" xfId="0" applyFont="1"/>
    <xf numFmtId="0" fontId="21" fillId="0" borderId="0" xfId="44" applyAlignment="1">
      <alignment vertical="top"/>
    </xf>
    <xf numFmtId="0" fontId="21" fillId="0" borderId="0" xfId="44"/>
    <xf numFmtId="0" fontId="41" fillId="0" borderId="0" xfId="34" applyFont="1" applyAlignment="1" applyProtection="1">
      <alignment horizontal="lef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44" applyFont="1" applyAlignment="1">
      <alignment vertical="center"/>
    </xf>
    <xf numFmtId="0" fontId="45" fillId="0" borderId="0" xfId="44" applyFont="1"/>
    <xf numFmtId="0" fontId="46" fillId="0" borderId="0" xfId="0" applyFont="1" applyAlignment="1">
      <alignment vertical="top" wrapText="1"/>
    </xf>
    <xf numFmtId="0" fontId="28" fillId="0" borderId="0" xfId="0" applyFont="1" applyAlignment="1">
      <alignment horizontal="right" vertical="center"/>
    </xf>
    <xf numFmtId="0" fontId="39" fillId="0" borderId="0" xfId="0" applyFont="1" applyAlignment="1">
      <alignment horizontal="center"/>
    </xf>
    <xf numFmtId="0" fontId="33" fillId="22" borderId="0" xfId="0" applyFont="1" applyFill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33" fillId="22" borderId="0" xfId="0" applyFont="1" applyFill="1" applyAlignment="1">
      <alignment horizontal="left" vertical="center" indent="1"/>
    </xf>
    <xf numFmtId="0" fontId="34" fillId="24" borderId="0" xfId="0" applyFont="1" applyFill="1" applyAlignment="1">
      <alignment horizontal="center" vertical="center"/>
    </xf>
    <xf numFmtId="0" fontId="35" fillId="21" borderId="0" xfId="0" applyFont="1" applyFill="1" applyAlignment="1">
      <alignment horizontal="left" vertical="center" indent="1"/>
    </xf>
    <xf numFmtId="0" fontId="21" fillId="0" borderId="0" xfId="0" applyFont="1" applyAlignment="1">
      <alignment horizontal="center"/>
    </xf>
    <xf numFmtId="43" fontId="21" fillId="23" borderId="11" xfId="0" applyNumberFormat="1" applyFont="1" applyFill="1" applyBorder="1" applyAlignment="1" applyProtection="1">
      <alignment vertical="center"/>
      <protection locked="0"/>
    </xf>
    <xf numFmtId="43" fontId="21" fillId="0" borderId="14" xfId="0" applyNumberFormat="1" applyFont="1" applyBorder="1" applyAlignment="1" applyProtection="1">
      <alignment vertical="center"/>
      <protection locked="0"/>
    </xf>
    <xf numFmtId="43" fontId="21" fillId="0" borderId="17" xfId="0" applyNumberFormat="1" applyFont="1" applyBorder="1" applyAlignment="1" applyProtection="1">
      <alignment vertical="center"/>
      <protection locked="0"/>
    </xf>
    <xf numFmtId="43" fontId="21" fillId="23" borderId="12" xfId="0" applyNumberFormat="1" applyFont="1" applyFill="1" applyBorder="1" applyAlignment="1">
      <alignment vertical="center"/>
    </xf>
    <xf numFmtId="43" fontId="21" fillId="0" borderId="15" xfId="0" applyNumberFormat="1" applyFont="1" applyBorder="1" applyAlignment="1">
      <alignment vertical="center"/>
    </xf>
    <xf numFmtId="43" fontId="21" fillId="0" borderId="18" xfId="0" applyNumberFormat="1" applyFont="1" applyBorder="1" applyAlignment="1">
      <alignment vertical="center"/>
    </xf>
    <xf numFmtId="43" fontId="35" fillId="20" borderId="0" xfId="0" applyNumberFormat="1" applyFont="1" applyFill="1" applyAlignment="1">
      <alignment vertical="center"/>
    </xf>
  </cellXfs>
  <cellStyles count="50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百分比" xfId="49" builtinId="5" customBuiltin="1"/>
    <cellStyle name="标题" xfId="40" builtinId="15" customBuiltin="1"/>
    <cellStyle name="标题 1" xfId="30" builtinId="16" customBuiltin="1"/>
    <cellStyle name="标题 2" xfId="31" builtinId="17" customBuiltin="1"/>
    <cellStyle name="标题 3" xfId="32" builtinId="18" customBuiltin="1"/>
    <cellStyle name="标题 4" xfId="33" builtinId="19" customBuiltin="1"/>
    <cellStyle name="差" xfId="25" builtinId="27" customBuiltin="1"/>
    <cellStyle name="常规" xfId="0" builtinId="0" customBuiltin="1"/>
    <cellStyle name="常规 2" xfId="44" xr:uid="{00000000-0005-0000-0000-000027000000}"/>
    <cellStyle name="超链接" xfId="34" builtinId="8" customBuiltin="1"/>
    <cellStyle name="好" xfId="29" builtinId="26" customBuiltin="1"/>
    <cellStyle name="汇总" xfId="41" builtinId="25" customBuiltin="1"/>
    <cellStyle name="货币" xfId="47" builtinId="4" customBuiltin="1"/>
    <cellStyle name="货币[0]" xfId="48" builtinId="7" customBuiltin="1"/>
    <cellStyle name="计算" xfId="26" builtinId="22" customBuiltin="1"/>
    <cellStyle name="检查单元格" xfId="27" builtinId="23" customBuiltin="1"/>
    <cellStyle name="解释性文本" xfId="28" builtinId="53" customBuiltin="1"/>
    <cellStyle name="警告文本" xfId="42" builtinId="11" customBuiltin="1"/>
    <cellStyle name="链接单元格" xfId="36" builtinId="24" customBuiltin="1"/>
    <cellStyle name="千位分隔" xfId="45" builtinId="3" customBuiltin="1"/>
    <cellStyle name="千位分隔[0]" xfId="46" builtinId="6" customBuiltin="1"/>
    <cellStyle name="适中" xfId="37" builtinId="28" customBuiltin="1"/>
    <cellStyle name="输出" xfId="39" builtinId="21" customBuiltin="1"/>
    <cellStyle name="输入" xfId="35" builtinId="20" customBuiltin="1"/>
    <cellStyle name="已访问的超链接" xfId="43" builtinId="9" customBuiltin="1"/>
    <cellStyle name="着色 1" xfId="19" builtinId="29" customBuiltin="1"/>
    <cellStyle name="着色 2" xfId="20" builtinId="33" customBuiltin="1"/>
    <cellStyle name="着色 3" xfId="21" builtinId="37" customBuiltin="1"/>
    <cellStyle name="着色 4" xfId="22" builtinId="41" customBuiltin="1"/>
    <cellStyle name="着色 5" xfId="23" builtinId="45" customBuiltin="1"/>
    <cellStyle name="着色 6" xfId="24" builtinId="49" customBuiltin="1"/>
    <cellStyle name="注释" xfId="38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图片 1" descr="Vertex42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图片 1" descr="Vertex42 徽标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showGridLines="0" tabSelected="1" zoomScaleNormal="100" workbookViewId="0"/>
  </sheetViews>
  <sheetFormatPr defaultColWidth="9.109375" defaultRowHeight="13.5" x14ac:dyDescent="0.15"/>
  <cols>
    <col min="1" max="1" width="6.77734375" style="6" customWidth="1"/>
    <col min="2" max="2" width="12.77734375" style="6" customWidth="1"/>
    <col min="3" max="3" width="17.77734375" style="6" customWidth="1"/>
    <col min="4" max="6" width="6.77734375" style="6" customWidth="1"/>
    <col min="7" max="7" width="12.77734375" style="6" customWidth="1"/>
    <col min="8" max="8" width="17.77734375" style="6" customWidth="1"/>
    <col min="9" max="9" width="11.77734375" style="6" customWidth="1"/>
    <col min="10" max="10" width="29.109375" style="6" customWidth="1"/>
    <col min="11" max="16384" width="9.109375" style="6"/>
  </cols>
  <sheetData>
    <row r="1" spans="1:11" ht="46.5" customHeight="1" x14ac:dyDescent="0.3">
      <c r="A1" s="8" t="s">
        <v>0</v>
      </c>
      <c r="B1" s="9"/>
      <c r="C1" s="9"/>
      <c r="D1" s="9"/>
      <c r="E1" s="9"/>
      <c r="F1"/>
      <c r="G1" s="53" t="s">
        <v>22</v>
      </c>
      <c r="H1" s="53"/>
      <c r="I1"/>
      <c r="J1"/>
      <c r="K1"/>
    </row>
    <row r="2" spans="1:11" ht="19.5" customHeight="1" x14ac:dyDescent="0.35">
      <c r="A2" s="10" t="s">
        <v>1</v>
      </c>
      <c r="B2" s="11"/>
      <c r="C2" s="11"/>
      <c r="D2" s="12"/>
      <c r="E2" s="13"/>
      <c r="F2"/>
      <c r="G2"/>
      <c r="H2"/>
      <c r="I2"/>
      <c r="J2" s="14" t="s">
        <v>28</v>
      </c>
      <c r="K2" s="15"/>
    </row>
    <row r="3" spans="1:11" ht="19.5" customHeight="1" x14ac:dyDescent="0.3">
      <c r="A3" s="10" t="s">
        <v>2</v>
      </c>
      <c r="B3" s="12"/>
      <c r="C3" s="12"/>
      <c r="D3" s="12"/>
      <c r="E3" s="13"/>
      <c r="F3"/>
      <c r="G3"/>
      <c r="H3"/>
      <c r="I3"/>
      <c r="J3" s="16" t="s">
        <v>29</v>
      </c>
      <c r="K3" s="16"/>
    </row>
    <row r="4" spans="1:11" ht="19.5" customHeight="1" x14ac:dyDescent="0.3">
      <c r="A4" s="10" t="s">
        <v>3</v>
      </c>
      <c r="B4" s="13"/>
      <c r="C4" s="13"/>
      <c r="D4" s="12"/>
      <c r="E4" s="13"/>
      <c r="F4" s="55" t="s">
        <v>15</v>
      </c>
      <c r="G4" s="55"/>
      <c r="H4" s="17" t="s">
        <v>24</v>
      </c>
      <c r="I4"/>
      <c r="J4" s="18"/>
      <c r="K4"/>
    </row>
    <row r="5" spans="1:11" ht="19.5" customHeight="1" x14ac:dyDescent="0.3">
      <c r="A5" s="12"/>
      <c r="B5" s="12"/>
      <c r="C5" s="12"/>
      <c r="D5" s="12"/>
      <c r="E5" s="13"/>
      <c r="F5" s="56">
        <v>2034</v>
      </c>
      <c r="G5" s="56"/>
      <c r="H5" s="19">
        <v>43152</v>
      </c>
      <c r="I5"/>
      <c r="J5" s="18"/>
      <c r="K5"/>
    </row>
    <row r="6" spans="1:11" ht="17.25" x14ac:dyDescent="0.35">
      <c r="A6" s="13"/>
      <c r="B6" s="13"/>
      <c r="C6" s="13"/>
      <c r="D6" s="13"/>
      <c r="E6" s="12"/>
      <c r="F6" s="12"/>
      <c r="G6" s="12"/>
      <c r="H6" s="12"/>
      <c r="I6"/>
      <c r="J6" s="20"/>
      <c r="K6"/>
    </row>
    <row r="7" spans="1:11" ht="20.100000000000001" customHeight="1" x14ac:dyDescent="0.35">
      <c r="A7" s="58" t="s">
        <v>4</v>
      </c>
      <c r="B7" s="58"/>
      <c r="C7" s="58"/>
      <c r="D7" s="13"/>
      <c r="E7" s="20"/>
      <c r="F7" s="55" t="s">
        <v>16</v>
      </c>
      <c r="G7" s="55"/>
      <c r="H7" s="17" t="s">
        <v>25</v>
      </c>
      <c r="I7"/>
      <c r="J7" s="18" t="s">
        <v>30</v>
      </c>
      <c r="K7"/>
    </row>
    <row r="8" spans="1:11" ht="15.75" customHeight="1" x14ac:dyDescent="0.35">
      <c r="A8" s="13" t="s">
        <v>5</v>
      </c>
      <c r="B8" s="13"/>
      <c r="C8" s="13"/>
      <c r="D8" s="13"/>
      <c r="E8" s="20"/>
      <c r="F8" s="57">
        <v>564</v>
      </c>
      <c r="G8" s="57"/>
      <c r="H8" s="22" t="s">
        <v>26</v>
      </c>
      <c r="I8"/>
      <c r="J8" s="18"/>
      <c r="K8"/>
    </row>
    <row r="9" spans="1:11" ht="15.75" customHeight="1" x14ac:dyDescent="0.35">
      <c r="A9" s="13" t="s">
        <v>0</v>
      </c>
      <c r="B9" s="13"/>
      <c r="C9" s="13"/>
      <c r="D9" s="13"/>
      <c r="E9" s="20"/>
      <c r="F9" s="12"/>
      <c r="G9" s="12"/>
      <c r="H9" s="12"/>
      <c r="I9"/>
      <c r="J9" s="20"/>
      <c r="K9"/>
    </row>
    <row r="10" spans="1:11" ht="15.75" customHeight="1" x14ac:dyDescent="0.35">
      <c r="A10" s="13" t="s">
        <v>1</v>
      </c>
      <c r="B10" s="13"/>
      <c r="C10" s="13"/>
      <c r="D10" s="13"/>
      <c r="E10" s="20"/>
      <c r="F10" s="12"/>
      <c r="G10" s="12"/>
      <c r="H10" s="12"/>
      <c r="I10"/>
      <c r="J10" s="20"/>
      <c r="K10"/>
    </row>
    <row r="11" spans="1:11" ht="15.75" customHeight="1" x14ac:dyDescent="0.35">
      <c r="A11" s="13" t="s">
        <v>2</v>
      </c>
      <c r="B11" s="13"/>
      <c r="C11" s="13"/>
      <c r="D11" s="13"/>
      <c r="E11" s="20"/>
      <c r="F11" s="12"/>
      <c r="G11" s="12"/>
      <c r="H11" s="12"/>
      <c r="I11"/>
      <c r="J11" s="23" t="s">
        <v>31</v>
      </c>
      <c r="K11"/>
    </row>
    <row r="12" spans="1:11" ht="15.75" customHeight="1" x14ac:dyDescent="0.35">
      <c r="A12" s="13" t="s">
        <v>6</v>
      </c>
      <c r="B12" s="13"/>
      <c r="C12" s="13"/>
      <c r="D12" s="13"/>
      <c r="E12" s="20"/>
      <c r="F12" s="12"/>
      <c r="G12" s="12"/>
      <c r="H12" s="12"/>
      <c r="I12"/>
      <c r="J12" s="18" t="s">
        <v>32</v>
      </c>
      <c r="K12"/>
    </row>
    <row r="13" spans="1:11" ht="15.75" customHeight="1" x14ac:dyDescent="0.3">
      <c r="A13" s="12" t="s">
        <v>7</v>
      </c>
      <c r="B13" s="12"/>
      <c r="C13" s="12"/>
      <c r="D13" s="12"/>
      <c r="E13" s="12"/>
      <c r="F13" s="12"/>
      <c r="G13" s="12"/>
      <c r="H13" s="12"/>
      <c r="I13"/>
      <c r="J13" s="18" t="s">
        <v>33</v>
      </c>
      <c r="K13"/>
    </row>
    <row r="14" spans="1:11" ht="16.5" x14ac:dyDescent="0.3">
      <c r="A14" s="13"/>
      <c r="B14" s="13"/>
      <c r="C14" s="13"/>
      <c r="D14" s="13"/>
      <c r="E14" s="12"/>
      <c r="F14" s="12"/>
      <c r="G14" s="12"/>
      <c r="H14" s="12"/>
      <c r="I14"/>
      <c r="J14" s="18" t="s">
        <v>34</v>
      </c>
      <c r="K14"/>
    </row>
    <row r="15" spans="1:11" ht="20.100000000000001" customHeight="1" x14ac:dyDescent="0.35">
      <c r="A15" s="21" t="s">
        <v>8</v>
      </c>
      <c r="B15" s="21"/>
      <c r="C15" s="21"/>
      <c r="D15" s="24"/>
      <c r="E15" s="24"/>
      <c r="F15" s="17" t="s">
        <v>17</v>
      </c>
      <c r="G15" s="17" t="s">
        <v>23</v>
      </c>
      <c r="H15" s="17" t="s">
        <v>27</v>
      </c>
      <c r="I15"/>
      <c r="J15" s="25"/>
      <c r="K15"/>
    </row>
    <row r="16" spans="1:11" ht="20.25" customHeight="1" x14ac:dyDescent="0.3">
      <c r="A16" s="26" t="s">
        <v>9</v>
      </c>
      <c r="B16" s="26"/>
      <c r="C16" s="26"/>
      <c r="D16" s="26"/>
      <c r="E16" s="27"/>
      <c r="F16" s="28">
        <v>1</v>
      </c>
      <c r="G16" s="62">
        <v>200</v>
      </c>
      <c r="H16" s="65">
        <f>IF(F16="",ROUND(1*G16,2),ROUND(F16*G16,2))</f>
        <v>200</v>
      </c>
      <c r="I16"/>
      <c r="J16" s="18"/>
      <c r="K16"/>
    </row>
    <row r="17" spans="1:11" ht="20.25" customHeight="1" x14ac:dyDescent="0.3">
      <c r="A17" s="29" t="s">
        <v>10</v>
      </c>
      <c r="B17" s="29"/>
      <c r="C17" s="29"/>
      <c r="D17" s="29"/>
      <c r="E17" s="30"/>
      <c r="F17" s="31">
        <v>5</v>
      </c>
      <c r="G17" s="63">
        <v>75</v>
      </c>
      <c r="H17" s="66">
        <f t="shared" ref="H17:H30" si="0">IF(F17="",ROUND(1*G17,2),ROUND(F17*G17,2))</f>
        <v>375</v>
      </c>
      <c r="I17"/>
      <c r="J17" s="18"/>
      <c r="K17"/>
    </row>
    <row r="18" spans="1:11" ht="20.25" customHeight="1" x14ac:dyDescent="0.3">
      <c r="A18" s="29" t="s">
        <v>11</v>
      </c>
      <c r="B18" s="29"/>
      <c r="C18" s="29"/>
      <c r="D18" s="29"/>
      <c r="E18" s="30"/>
      <c r="F18" s="31"/>
      <c r="G18" s="63">
        <v>-50</v>
      </c>
      <c r="H18" s="66">
        <f t="shared" si="0"/>
        <v>-50</v>
      </c>
      <c r="I18"/>
      <c r="J18" s="18" t="s">
        <v>35</v>
      </c>
      <c r="K18"/>
    </row>
    <row r="19" spans="1:11" ht="20.25" customHeight="1" x14ac:dyDescent="0.35">
      <c r="A19" s="29"/>
      <c r="B19" s="29"/>
      <c r="C19" s="29"/>
      <c r="D19" s="29"/>
      <c r="E19" s="30"/>
      <c r="F19" s="32"/>
      <c r="G19" s="63"/>
      <c r="H19" s="66">
        <f t="shared" si="0"/>
        <v>0</v>
      </c>
      <c r="I19"/>
      <c r="J19" s="25"/>
      <c r="K19"/>
    </row>
    <row r="20" spans="1:11" ht="20.25" customHeight="1" x14ac:dyDescent="0.35">
      <c r="A20" s="29"/>
      <c r="B20" s="29"/>
      <c r="C20" s="29"/>
      <c r="D20" s="29"/>
      <c r="E20" s="30"/>
      <c r="F20" s="31"/>
      <c r="G20" s="63"/>
      <c r="H20" s="66">
        <f t="shared" si="0"/>
        <v>0</v>
      </c>
      <c r="I20"/>
      <c r="J20" s="25"/>
      <c r="K20"/>
    </row>
    <row r="21" spans="1:11" ht="20.25" customHeight="1" x14ac:dyDescent="0.35">
      <c r="A21" s="29"/>
      <c r="B21" s="29"/>
      <c r="C21" s="29"/>
      <c r="D21" s="29"/>
      <c r="E21" s="30"/>
      <c r="F21" s="31"/>
      <c r="G21" s="63"/>
      <c r="H21" s="66">
        <f t="shared" si="0"/>
        <v>0</v>
      </c>
      <c r="I21"/>
      <c r="J21" s="25"/>
      <c r="K21"/>
    </row>
    <row r="22" spans="1:11" ht="20.25" customHeight="1" x14ac:dyDescent="0.35">
      <c r="A22" s="29"/>
      <c r="B22" s="29"/>
      <c r="C22" s="29"/>
      <c r="D22" s="29"/>
      <c r="E22" s="30"/>
      <c r="F22" s="31"/>
      <c r="G22" s="63"/>
      <c r="H22" s="66">
        <f t="shared" si="0"/>
        <v>0</v>
      </c>
      <c r="I22"/>
      <c r="J22" s="25"/>
      <c r="K22"/>
    </row>
    <row r="23" spans="1:11" ht="20.25" customHeight="1" x14ac:dyDescent="0.35">
      <c r="A23" s="29"/>
      <c r="B23" s="29"/>
      <c r="C23" s="29"/>
      <c r="D23" s="29"/>
      <c r="E23" s="30"/>
      <c r="F23" s="31"/>
      <c r="G23" s="63"/>
      <c r="H23" s="66">
        <f t="shared" si="0"/>
        <v>0</v>
      </c>
      <c r="I23"/>
      <c r="J23" s="25"/>
      <c r="K23"/>
    </row>
    <row r="24" spans="1:11" ht="20.25" customHeight="1" x14ac:dyDescent="0.35">
      <c r="A24" s="29"/>
      <c r="B24" s="29"/>
      <c r="C24" s="29"/>
      <c r="D24" s="29"/>
      <c r="E24" s="30"/>
      <c r="F24" s="31"/>
      <c r="G24" s="63"/>
      <c r="H24" s="66">
        <f t="shared" si="0"/>
        <v>0</v>
      </c>
      <c r="I24"/>
      <c r="J24" s="25"/>
      <c r="K24"/>
    </row>
    <row r="25" spans="1:11" ht="20.25" customHeight="1" x14ac:dyDescent="0.35">
      <c r="A25" s="29"/>
      <c r="B25" s="29"/>
      <c r="C25" s="29"/>
      <c r="D25" s="29"/>
      <c r="E25" s="30"/>
      <c r="F25" s="31"/>
      <c r="G25" s="63"/>
      <c r="H25" s="66">
        <f t="shared" ref="H25" si="1">IF(F25="",ROUND(1*G25,2),ROUND(F25*G25,2))</f>
        <v>0</v>
      </c>
      <c r="I25"/>
      <c r="J25" s="25"/>
      <c r="K25"/>
    </row>
    <row r="26" spans="1:11" ht="20.25" customHeight="1" x14ac:dyDescent="0.35">
      <c r="A26" s="29"/>
      <c r="B26" s="29"/>
      <c r="C26" s="29"/>
      <c r="D26" s="29"/>
      <c r="E26" s="30"/>
      <c r="F26" s="31"/>
      <c r="G26" s="63"/>
      <c r="H26" s="66">
        <f t="shared" si="0"/>
        <v>0</v>
      </c>
      <c r="I26"/>
      <c r="J26" s="25"/>
      <c r="K26"/>
    </row>
    <row r="27" spans="1:11" ht="20.25" customHeight="1" x14ac:dyDescent="0.35">
      <c r="A27" s="29"/>
      <c r="B27" s="29"/>
      <c r="C27" s="29"/>
      <c r="D27" s="29"/>
      <c r="E27" s="30"/>
      <c r="F27" s="31"/>
      <c r="G27" s="63"/>
      <c r="H27" s="66">
        <f t="shared" si="0"/>
        <v>0</v>
      </c>
      <c r="I27"/>
      <c r="J27" s="25"/>
      <c r="K27"/>
    </row>
    <row r="28" spans="1:11" ht="20.25" customHeight="1" x14ac:dyDescent="0.35">
      <c r="A28" s="29"/>
      <c r="B28" s="29"/>
      <c r="C28" s="29"/>
      <c r="D28" s="29"/>
      <c r="E28" s="30"/>
      <c r="F28" s="31"/>
      <c r="G28" s="63"/>
      <c r="H28" s="66">
        <f t="shared" si="0"/>
        <v>0</v>
      </c>
      <c r="I28"/>
      <c r="J28" s="25"/>
      <c r="K28"/>
    </row>
    <row r="29" spans="1:11" ht="20.25" customHeight="1" x14ac:dyDescent="0.35">
      <c r="A29" s="29"/>
      <c r="B29" s="29"/>
      <c r="C29" s="29"/>
      <c r="D29" s="29"/>
      <c r="E29" s="30"/>
      <c r="F29" s="31"/>
      <c r="G29" s="63"/>
      <c r="H29" s="66">
        <f t="shared" si="0"/>
        <v>0</v>
      </c>
      <c r="I29"/>
      <c r="J29" s="25"/>
      <c r="K29"/>
    </row>
    <row r="30" spans="1:11" ht="20.25" customHeight="1" x14ac:dyDescent="0.35">
      <c r="A30" s="33"/>
      <c r="B30" s="33"/>
      <c r="C30" s="33"/>
      <c r="D30" s="33"/>
      <c r="E30" s="34"/>
      <c r="F30" s="35"/>
      <c r="G30" s="64"/>
      <c r="H30" s="67">
        <f t="shared" si="0"/>
        <v>0</v>
      </c>
      <c r="I30"/>
      <c r="J30" s="25"/>
      <c r="K30"/>
    </row>
    <row r="31" spans="1:11" s="7" customFormat="1" ht="20.25" customHeight="1" x14ac:dyDescent="0.3">
      <c r="A31" s="59" t="s">
        <v>12</v>
      </c>
      <c r="B31" s="59"/>
      <c r="C31" s="59"/>
      <c r="D31" s="59"/>
      <c r="E31" s="59"/>
      <c r="F31" s="60" t="s">
        <v>18</v>
      </c>
      <c r="G31" s="60"/>
      <c r="H31" s="68">
        <f>SUM(H16:H30)</f>
        <v>525</v>
      </c>
      <c r="I31" s="37"/>
      <c r="J31" s="18"/>
      <c r="K31" s="37"/>
    </row>
    <row r="32" spans="1:11" ht="20.25" customHeight="1" x14ac:dyDescent="0.3">
      <c r="A32" s="38"/>
      <c r="B32" s="39"/>
      <c r="C32" s="39"/>
      <c r="D32" s="39"/>
      <c r="E32" s="39"/>
      <c r="F32" s="60" t="s">
        <v>19</v>
      </c>
      <c r="G32" s="60"/>
      <c r="H32" s="40">
        <v>4.2500000000000003E-2</v>
      </c>
      <c r="I32"/>
      <c r="J32" s="18" t="s">
        <v>36</v>
      </c>
      <c r="K32"/>
    </row>
    <row r="33" spans="1:11" ht="20.25" customHeight="1" x14ac:dyDescent="0.3">
      <c r="A33" s="38"/>
      <c r="B33" s="39"/>
      <c r="C33" s="39"/>
      <c r="D33" s="39"/>
      <c r="E33" s="39"/>
      <c r="F33" s="36" t="s">
        <v>20</v>
      </c>
      <c r="G33" s="36"/>
      <c r="H33" s="68">
        <f>H31*H32</f>
        <v>22.3125</v>
      </c>
      <c r="I33"/>
      <c r="J33" s="18"/>
      <c r="K33"/>
    </row>
    <row r="34" spans="1:11" ht="20.25" customHeight="1" x14ac:dyDescent="0.3">
      <c r="A34" s="38"/>
      <c r="B34" s="39"/>
      <c r="C34" s="39"/>
      <c r="D34" s="39"/>
      <c r="E34" s="39"/>
      <c r="F34" s="41" t="s">
        <v>21</v>
      </c>
      <c r="G34" s="41"/>
      <c r="H34" s="42">
        <f>H31+H33</f>
        <v>547.3125</v>
      </c>
      <c r="I34"/>
      <c r="J34" s="18" t="s">
        <v>37</v>
      </c>
      <c r="K34"/>
    </row>
    <row r="35" spans="1:11" ht="18" x14ac:dyDescent="0.35">
      <c r="A35" s="12"/>
      <c r="B35" s="20"/>
      <c r="C35" s="20"/>
      <c r="D35" s="20"/>
      <c r="E35" s="20"/>
      <c r="F35" s="43"/>
      <c r="G35" s="43"/>
      <c r="H35" s="43"/>
      <c r="I35"/>
      <c r="J35" s="18" t="s">
        <v>38</v>
      </c>
      <c r="K35"/>
    </row>
    <row r="36" spans="1:11" ht="13.5" customHeight="1" x14ac:dyDescent="0.35">
      <c r="A36" s="20"/>
      <c r="B36" s="20"/>
      <c r="C36" s="20"/>
      <c r="D36" s="20"/>
      <c r="E36" s="20"/>
      <c r="F36" s="20"/>
      <c r="G36" s="20"/>
      <c r="H36" s="20"/>
      <c r="I36"/>
      <c r="J36" s="18"/>
      <c r="K36"/>
    </row>
    <row r="37" spans="1:11" ht="13.5" customHeight="1" x14ac:dyDescent="0.35">
      <c r="A37" s="61" t="s">
        <v>13</v>
      </c>
      <c r="B37" s="61"/>
      <c r="C37" s="61"/>
      <c r="D37" s="61"/>
      <c r="E37" s="61"/>
      <c r="F37" s="61"/>
      <c r="G37" s="61"/>
      <c r="H37" s="61"/>
      <c r="I37"/>
      <c r="J37" s="25"/>
      <c r="K37"/>
    </row>
    <row r="38" spans="1:11" ht="13.5" customHeight="1" x14ac:dyDescent="0.35">
      <c r="A38" s="54" t="s">
        <v>14</v>
      </c>
      <c r="B38" s="54"/>
      <c r="C38" s="54"/>
      <c r="D38" s="54"/>
      <c r="E38" s="54"/>
      <c r="F38" s="54"/>
      <c r="G38" s="54"/>
      <c r="H38" s="54"/>
      <c r="I38"/>
      <c r="J38" s="18" t="s">
        <v>39</v>
      </c>
      <c r="K38"/>
    </row>
    <row r="39" spans="1:11" ht="16.5" x14ac:dyDescent="0.3">
      <c r="A39"/>
      <c r="B39"/>
      <c r="C39"/>
      <c r="D39"/>
      <c r="E39"/>
      <c r="F39"/>
      <c r="G39"/>
      <c r="H39"/>
      <c r="I39"/>
      <c r="J39" s="44"/>
      <c r="K39"/>
    </row>
  </sheetData>
  <mergeCells count="11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A37:H37"/>
  </mergeCells>
  <phoneticPr fontId="47" type="noConversion"/>
  <dataValidations count="1">
    <dataValidation type="list" allowBlank="1" showInputMessage="1" showErrorMessage="1" sqref="G1:H1" xr:uid="{16BC7007-546D-4D94-B60D-72C5D7CC42F6}">
      <formula1>"发票,收据"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paperSize="9" scale="98" fitToHeight="0" orientation="portrait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8"/>
  <sheetViews>
    <sheetView showGridLines="0" workbookViewId="0"/>
  </sheetViews>
  <sheetFormatPr defaultColWidth="9.109375" defaultRowHeight="12" x14ac:dyDescent="0.15"/>
  <cols>
    <col min="1" max="1" width="84.109375" style="1" customWidth="1"/>
    <col min="2" max="16384" width="9.109375" style="2"/>
  </cols>
  <sheetData>
    <row r="1" spans="1:2" ht="46.5" customHeight="1" x14ac:dyDescent="0.35">
      <c r="A1" s="45"/>
      <c r="B1" s="46"/>
    </row>
    <row r="2" spans="1:2" s="5" customFormat="1" ht="18" x14ac:dyDescent="0.3">
      <c r="A2" s="47" t="s">
        <v>28</v>
      </c>
      <c r="B2" s="47"/>
    </row>
    <row r="3" spans="1:2" s="3" customFormat="1" ht="13.5" customHeight="1" x14ac:dyDescent="0.3">
      <c r="A3" s="48" t="s">
        <v>29</v>
      </c>
      <c r="B3" s="49"/>
    </row>
    <row r="4" spans="1:2" ht="25.5" customHeight="1" x14ac:dyDescent="0.35">
      <c r="A4" s="45"/>
      <c r="B4" s="46"/>
    </row>
    <row r="5" spans="1:2" s="4" customFormat="1" ht="30" customHeight="1" x14ac:dyDescent="0.45">
      <c r="A5" s="50" t="s">
        <v>40</v>
      </c>
      <c r="B5" s="51"/>
    </row>
    <row r="6" spans="1:2" ht="49.5" x14ac:dyDescent="0.35">
      <c r="A6" s="52" t="s">
        <v>41</v>
      </c>
      <c r="B6" s="46"/>
    </row>
    <row r="7" spans="1:2" ht="16.5" x14ac:dyDescent="0.35">
      <c r="A7" s="52"/>
      <c r="B7" s="46"/>
    </row>
    <row r="8" spans="1:2" ht="49.5" x14ac:dyDescent="0.35">
      <c r="A8" s="52" t="s">
        <v>42</v>
      </c>
      <c r="B8" s="46"/>
    </row>
  </sheetData>
  <phoneticPr fontId="47" type="noConversion"/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B91D1CA-045D-4473-BB98-3EDA708F1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42C6076-3E7F-4885-A017-B36671B5853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D626D1C8-EC9A-4213-BF72-F97E82B4EA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TM34016625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ap:HeadingPairs>
  <ap:TitlesOfParts>
    <vt:vector baseType="lpstr" size="3">
      <vt:lpstr>发票</vt:lpstr>
      <vt:lpstr>关于</vt:lpstr>
      <vt:lpstr>发票!Print_Area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2022-11-06T05:39:44Z</dcterms:created>
  <dcterms:modified xsi:type="dcterms:W3CDTF">2022-12-06T07:14:23Z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