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61.xml" ContentType="application/vnd.openxmlformats-officedocument.spreadsheetml.table+xml"/>
  <Override PartName="/xl/drawings/drawing21.xml" ContentType="application/vnd.openxmlformats-officedocument.drawing+xml"/>
  <Override PartName="/xl/tables/table92.xml" ContentType="application/vnd.openxmlformats-officedocument.spreadsheetml.table+xml"/>
  <Override PartName="/xl/tables/table83.xml" ContentType="application/vnd.openxmlformats-officedocument.spreadsheetml.table+xml"/>
  <Override PartName="/xl/tables/table74.xml" ContentType="application/vnd.openxmlformats-officedocument.spreadsheetml.table+xml"/>
  <Override PartName="/xl/worksheets/sheet12.xml" ContentType="application/vnd.openxmlformats-officedocument.spreadsheetml.worksheet+xml"/>
  <Override PartName="/xl/tables/table15.xml" ContentType="application/vnd.openxmlformats-officedocument.spreadsheetml.table+xml"/>
  <Override PartName="/xl/tables/table56.xml" ContentType="application/vnd.openxmlformats-officedocument.spreadsheetml.table+xml"/>
  <Override PartName="/xl/drawings/drawing12.xml" ContentType="application/vnd.openxmlformats-officedocument.drawing+xml"/>
  <Override PartName="/xl/tables/table47.xml" ContentType="application/vnd.openxmlformats-officedocument.spreadsheetml.table+xml"/>
  <Override PartName="/xl/tables/table3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13"/>
  <workbookPr filterPrivacy="1"/>
  <xr:revisionPtr revIDLastSave="0" documentId="13_ncr:1_{ACE3F3C1-475E-4293-895C-501CAFDB1579}" xr6:coauthVersionLast="47" xr6:coauthVersionMax="47" xr10:uidLastSave="{00000000-0000-0000-0000-000000000000}"/>
  <bookViews>
    <workbookView xWindow="-120" yWindow="-120" windowWidth="21720" windowHeight="19410" xr2:uid="{00000000-000D-0000-FFFF-FFFF00000000}"/>
  </bookViews>
  <sheets>
    <sheet name="信息和日程安排" sheetId="4" r:id="rId1"/>
    <sheet name="计划跟踪"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4" l="1"/>
  <c r="B11" i="2" l="1"/>
  <c r="B14" i="2"/>
  <c r="B13" i="2"/>
  <c r="C17" i="4"/>
  <c r="C3" i="2" l="1"/>
  <c r="D11" i="2"/>
  <c r="F11" i="2"/>
  <c r="H11" i="2"/>
  <c r="J11" i="2"/>
  <c r="L11" i="2"/>
  <c r="N11" i="2"/>
  <c r="P11" i="2"/>
  <c r="R11" i="2"/>
  <c r="T11" i="2"/>
  <c r="V11" i="2"/>
  <c r="X11" i="2"/>
  <c r="Z11" i="2"/>
  <c r="D12" i="2"/>
  <c r="F12" i="2"/>
  <c r="H12" i="2"/>
  <c r="J12" i="2"/>
  <c r="L12" i="2"/>
  <c r="N12" i="2"/>
  <c r="P12" i="2"/>
  <c r="R12" i="2"/>
  <c r="T12" i="2"/>
  <c r="V12" i="2"/>
  <c r="X12" i="2"/>
  <c r="Z12" i="2"/>
  <c r="D13" i="2"/>
  <c r="F13" i="2"/>
  <c r="H13" i="2"/>
  <c r="J13" i="2"/>
  <c r="L13" i="2"/>
  <c r="N13" i="2"/>
  <c r="P13" i="2"/>
  <c r="R13" i="2"/>
  <c r="T13" i="2"/>
  <c r="V13" i="2"/>
  <c r="X13" i="2"/>
  <c r="Z13" i="2"/>
  <c r="D14" i="2"/>
  <c r="F14" i="2"/>
  <c r="H14" i="2"/>
  <c r="J14" i="2"/>
  <c r="L14" i="2"/>
  <c r="N14" i="2"/>
  <c r="P14" i="2"/>
  <c r="R14" i="2"/>
  <c r="T14" i="2"/>
  <c r="V14" i="2"/>
  <c r="X14" i="2"/>
  <c r="Z14" i="2"/>
  <c r="B12" i="2"/>
  <c r="B32" i="2"/>
  <c r="B31" i="2"/>
  <c r="B30" i="2"/>
  <c r="B29" i="2"/>
  <c r="B26" i="2"/>
  <c r="B25" i="2"/>
  <c r="B24" i="2"/>
  <c r="B23" i="2"/>
  <c r="B20" i="2"/>
  <c r="B19" i="2"/>
  <c r="B18" i="2"/>
  <c r="B17" i="2"/>
  <c r="Z32" i="2"/>
  <c r="Z31" i="2"/>
  <c r="Z30" i="2"/>
  <c r="Z29" i="2"/>
  <c r="V32" i="2"/>
  <c r="V31" i="2"/>
  <c r="V30" i="2"/>
  <c r="V29" i="2"/>
  <c r="R32" i="2"/>
  <c r="R31" i="2"/>
  <c r="R30" i="2"/>
  <c r="R29" i="2"/>
  <c r="N32" i="2"/>
  <c r="N31" i="2"/>
  <c r="N30" i="2"/>
  <c r="N29" i="2"/>
  <c r="J32" i="2"/>
  <c r="J31" i="2"/>
  <c r="J30" i="2"/>
  <c r="J29" i="2"/>
  <c r="X32" i="2"/>
  <c r="X31" i="2"/>
  <c r="X30" i="2"/>
  <c r="X29" i="2"/>
  <c r="T32" i="2"/>
  <c r="T31" i="2"/>
  <c r="T30" i="2"/>
  <c r="T29" i="2"/>
  <c r="P32" i="2"/>
  <c r="P31" i="2"/>
  <c r="P30" i="2"/>
  <c r="P29" i="2"/>
  <c r="L32" i="2"/>
  <c r="L31" i="2"/>
  <c r="L30" i="2"/>
  <c r="L29" i="2"/>
  <c r="H32" i="2"/>
  <c r="H31" i="2"/>
  <c r="H30" i="2"/>
  <c r="H29" i="2"/>
  <c r="Z26" i="2"/>
  <c r="Z25" i="2"/>
  <c r="Z24" i="2"/>
  <c r="Z23" i="2"/>
  <c r="V26" i="2"/>
  <c r="V25" i="2"/>
  <c r="V24" i="2"/>
  <c r="V23" i="2"/>
  <c r="R26" i="2"/>
  <c r="R25" i="2"/>
  <c r="R24" i="2"/>
  <c r="R23" i="2"/>
  <c r="N26" i="2"/>
  <c r="N25" i="2"/>
  <c r="N24" i="2"/>
  <c r="N23" i="2"/>
  <c r="J26" i="2"/>
  <c r="J25" i="2"/>
  <c r="J24" i="2"/>
  <c r="J23" i="2"/>
  <c r="X26" i="2"/>
  <c r="X25" i="2"/>
  <c r="X24" i="2"/>
  <c r="X23" i="2"/>
  <c r="T26" i="2"/>
  <c r="T25" i="2"/>
  <c r="T24" i="2"/>
  <c r="T23" i="2"/>
  <c r="P26" i="2"/>
  <c r="P25" i="2"/>
  <c r="P24" i="2"/>
  <c r="P23" i="2"/>
  <c r="L26" i="2"/>
  <c r="L25" i="2"/>
  <c r="L24" i="2"/>
  <c r="L23" i="2"/>
  <c r="H26" i="2"/>
  <c r="H25" i="2"/>
  <c r="H24" i="2"/>
  <c r="H23" i="2"/>
  <c r="Z20" i="2"/>
  <c r="Z19" i="2"/>
  <c r="Z18" i="2"/>
  <c r="Z17" i="2"/>
  <c r="V20" i="2"/>
  <c r="V19" i="2"/>
  <c r="V18" i="2"/>
  <c r="V17" i="2"/>
  <c r="R20" i="2"/>
  <c r="R19" i="2"/>
  <c r="R18" i="2"/>
  <c r="R17" i="2"/>
  <c r="N20" i="2"/>
  <c r="N19" i="2"/>
  <c r="N18" i="2"/>
  <c r="N17" i="2"/>
  <c r="J20" i="2"/>
  <c r="J19" i="2"/>
  <c r="J18" i="2"/>
  <c r="J17" i="2"/>
  <c r="X20" i="2"/>
  <c r="X19" i="2"/>
  <c r="X18" i="2"/>
  <c r="X17" i="2"/>
  <c r="T20" i="2"/>
  <c r="T19" i="2"/>
  <c r="T18" i="2"/>
  <c r="T17" i="2"/>
  <c r="P20" i="2"/>
  <c r="P19" i="2"/>
  <c r="P18" i="2"/>
  <c r="P17" i="2"/>
  <c r="L20" i="2"/>
  <c r="L19" i="2"/>
  <c r="L18" i="2"/>
  <c r="L17" i="2"/>
  <c r="H20" i="2"/>
  <c r="H19" i="2"/>
  <c r="H18" i="2"/>
  <c r="H17" i="2"/>
  <c r="S8" i="2" l="1"/>
  <c r="C8" i="2"/>
  <c r="F3" i="2"/>
  <c r="K8" i="2"/>
  <c r="W8" i="2"/>
  <c r="G8" i="2"/>
  <c r="O8" i="2"/>
  <c r="F32" i="2"/>
  <c r="F31" i="2"/>
  <c r="F30" i="2"/>
  <c r="F29" i="2"/>
  <c r="F26" i="2"/>
  <c r="F25" i="2"/>
  <c r="F24" i="2"/>
  <c r="F23" i="2"/>
  <c r="F20" i="2"/>
  <c r="F19" i="2"/>
  <c r="F18" i="2"/>
  <c r="F17" i="2"/>
  <c r="D32" i="2"/>
  <c r="D31" i="2"/>
  <c r="D30" i="2"/>
  <c r="D29" i="2"/>
  <c r="D26" i="2"/>
  <c r="D25" i="2"/>
  <c r="D24" i="2"/>
  <c r="D23" i="2"/>
  <c r="D20" i="2"/>
  <c r="D19" i="2"/>
  <c r="D18" i="2"/>
  <c r="D17" i="2"/>
</calcChain>
</file>

<file path=xl/sharedStrings.xml><?xml version="1.0" encoding="utf-8"?>
<sst xmlns="http://schemas.openxmlformats.org/spreadsheetml/2006/main" count="182" uniqueCount="77">
  <si>
    <t>健身培训计划</t>
  </si>
  <si>
    <t>客户姓名</t>
  </si>
  <si>
    <t>教练/培训师的姓名</t>
  </si>
  <si>
    <t>客户信息</t>
  </si>
  <si>
    <t>年龄</t>
  </si>
  <si>
    <t>性别</t>
  </si>
  <si>
    <t>身高（英尺）</t>
  </si>
  <si>
    <t>身高（英寸）</t>
  </si>
  <si>
    <t>体重（磅）</t>
  </si>
  <si>
    <t>胸围（英寸）</t>
  </si>
  <si>
    <t>腰围（英寸）</t>
  </si>
  <si>
    <t>体脂</t>
  </si>
  <si>
    <t>目标体脂</t>
  </si>
  <si>
    <t>BMI</t>
  </si>
  <si>
    <t>目标 BMI</t>
  </si>
  <si>
    <t>建议</t>
  </si>
  <si>
    <t xml:space="preserve"> </t>
  </si>
  <si>
    <t xml:space="preserve">热身 </t>
  </si>
  <si>
    <t>练习</t>
  </si>
  <si>
    <t>练习 1</t>
  </si>
  <si>
    <t>练习 2</t>
  </si>
  <si>
    <t>练习 3</t>
  </si>
  <si>
    <t>练习 4</t>
  </si>
  <si>
    <t>力量训练</t>
  </si>
  <si>
    <t>有氧运动</t>
  </si>
  <si>
    <t>舒缓训练</t>
  </si>
  <si>
    <t>次数</t>
  </si>
  <si>
    <t>Wt (Lb)</t>
  </si>
  <si>
    <t>Wt</t>
  </si>
  <si>
    <t>计划开始日期</t>
  </si>
  <si>
    <t>周数</t>
  </si>
  <si>
    <t>频率</t>
  </si>
  <si>
    <t>开始</t>
  </si>
  <si>
    <t>计划跟踪</t>
  </si>
  <si>
    <t>第 1 周</t>
  </si>
  <si>
    <t>日期</t>
  </si>
  <si>
    <t>热身</t>
  </si>
  <si>
    <t>说明：复制此工作表以根据已安排的计划调整周数</t>
  </si>
  <si>
    <t>图例</t>
  </si>
  <si>
    <t>请填写建议练习的实际数据，找到重复次数和体重参数的差异/偏差，以安排下一周的计划</t>
  </si>
  <si>
    <t>第 1 天</t>
  </si>
  <si>
    <t xml:space="preserve">建议的重复次数 </t>
  </si>
  <si>
    <t>差异</t>
  </si>
  <si>
    <t>到</t>
  </si>
  <si>
    <t xml:space="preserve">差异 </t>
  </si>
  <si>
    <t>第 2 天</t>
  </si>
  <si>
    <t xml:space="preserve">次数 </t>
  </si>
  <si>
    <t xml:space="preserve">差异  </t>
  </si>
  <si>
    <t xml:space="preserve">Wt  </t>
  </si>
  <si>
    <t xml:space="preserve">Wt </t>
  </si>
  <si>
    <t xml:space="preserve">Wt    </t>
  </si>
  <si>
    <t>建议的体重</t>
  </si>
  <si>
    <t xml:space="preserve">差异   </t>
  </si>
  <si>
    <t>第 3 天</t>
  </si>
  <si>
    <t xml:space="preserve">次数  </t>
  </si>
  <si>
    <t xml:space="preserve">差异    </t>
  </si>
  <si>
    <t xml:space="preserve">Wt     </t>
  </si>
  <si>
    <t xml:space="preserve">差异     </t>
  </si>
  <si>
    <t>第 4 天</t>
  </si>
  <si>
    <t xml:space="preserve">次数     </t>
  </si>
  <si>
    <t xml:space="preserve">次数   </t>
  </si>
  <si>
    <t>建议值和实际值之间的差异</t>
  </si>
  <si>
    <t xml:space="preserve">差异      </t>
  </si>
  <si>
    <t xml:space="preserve">Wt      </t>
  </si>
  <si>
    <t xml:space="preserve">Wt   </t>
  </si>
  <si>
    <t xml:space="preserve">差异       </t>
  </si>
  <si>
    <t xml:space="preserve">差异        </t>
  </si>
  <si>
    <t>第 5 天</t>
  </si>
  <si>
    <t xml:space="preserve">次数      </t>
  </si>
  <si>
    <t xml:space="preserve">次数    </t>
  </si>
  <si>
    <t xml:space="preserve">差异         </t>
  </si>
  <si>
    <t xml:space="preserve">Wt       </t>
  </si>
  <si>
    <t xml:space="preserve">差异           </t>
  </si>
  <si>
    <t>第 6 天</t>
  </si>
  <si>
    <t xml:space="preserve">差异          </t>
  </si>
  <si>
    <t xml:space="preserve">Wt        </t>
  </si>
  <si>
    <t xml:space="preserve"> 差异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</si>
</sst>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2" formatCode="_ &quot;¥&quot;* #,##0_ ;_ &quot;¥&quot;* \-#,##0_ ;_ &quot;¥&quot;* &quot;-&quot;_ ;_ @_ "/>
    <numFmt numFmtId="44" formatCode="_ &quot;¥&quot;* #,##0.00_ ;_ &quot;¥&quot;* \-#,##0.00_ ;_ &quot;¥&quot;* &quot;-&quot;??_ ;_ @_ "/>
    <numFmt numFmtId="176" formatCode="_(* #,##0_);_(* \(#,##0\);_(* &quot;-&quot;_);_(@_)"/>
    <numFmt numFmtId="177" formatCode="_(* #,##0.00_);_(* \(#,##0.00\);_(* &quot;-&quot;??_);_(@_)"/>
    <numFmt numFmtId="178" formatCode="0.00_);\(0.00\)"/>
    <numFmt numFmtId="179" formatCode="yyyy&quot;年&quot;m&quot;月&quot;;@"/>
    <numFmt numFmtId="180" formatCode="yyyy&quot;年&quot;m&quot;月&quot;d&quot;日&quot;;@"/>
    <numFmt numFmtId="181" formatCode="0.00_ "/>
    <numFmt numFmtId="183" formatCode="0_ "/>
  </numFmts>
  <fonts count="48" x14ac:knownFonts="1">
    <font>
      <sz val="11"/>
      <color theme="1"/>
      <name val="Microsoft YaHei UI"/>
      <family val="2"/>
    </font>
    <font>
      <sz val="11"/>
      <color theme="1"/>
      <name val="Microsoft YaHei UI"/>
      <family val="2"/>
    </font>
    <font>
      <sz val="11"/>
      <color theme="0"/>
      <name val="Microsoft YaHei UI"/>
      <family val="2"/>
    </font>
    <font>
      <sz val="11"/>
      <color rgb="FF9C0006"/>
      <name val="Microsoft YaHei UI"/>
      <family val="2"/>
    </font>
    <font>
      <b/>
      <sz val="11"/>
      <color rgb="FFFA7D00"/>
      <name val="Microsoft YaHei UI"/>
      <family val="2"/>
    </font>
    <font>
      <b/>
      <sz val="11"/>
      <color theme="0"/>
      <name val="Microsoft YaHei UI"/>
      <family val="2"/>
    </font>
    <font>
      <i/>
      <sz val="11"/>
      <color rgb="FF7F7F7F"/>
      <name val="Microsoft YaHei UI"/>
      <family val="2"/>
    </font>
    <font>
      <sz val="11"/>
      <color rgb="FF006100"/>
      <name val="Microsoft YaHei UI"/>
      <family val="2"/>
    </font>
    <font>
      <b/>
      <sz val="15"/>
      <color theme="3"/>
      <name val="Microsoft YaHei UI"/>
      <family val="2"/>
    </font>
    <font>
      <b/>
      <sz val="13"/>
      <color theme="3"/>
      <name val="Microsoft YaHei UI"/>
      <family val="2"/>
    </font>
    <font>
      <b/>
      <sz val="11"/>
      <color theme="3"/>
      <name val="Microsoft YaHei UI"/>
      <family val="2"/>
    </font>
    <font>
      <sz val="11"/>
      <color rgb="FF3F3F76"/>
      <name val="Microsoft YaHei UI"/>
      <family val="2"/>
    </font>
    <font>
      <sz val="11"/>
      <color rgb="FFFA7D00"/>
      <name val="Microsoft YaHei UI"/>
      <family val="2"/>
    </font>
    <font>
      <sz val="11"/>
      <color rgb="FF9C5700"/>
      <name val="Microsoft YaHei UI"/>
      <family val="2"/>
    </font>
    <font>
      <b/>
      <sz val="11"/>
      <color rgb="FF3F3F3F"/>
      <name val="Microsoft YaHei UI"/>
      <family val="2"/>
    </font>
    <font>
      <sz val="18"/>
      <color theme="3"/>
      <name val="Microsoft YaHei UI"/>
      <family val="2"/>
    </font>
    <font>
      <b/>
      <sz val="11"/>
      <color theme="1"/>
      <name val="Microsoft YaHei UI"/>
      <family val="2"/>
    </font>
    <font>
      <sz val="11"/>
      <color rgb="FFFF0000"/>
      <name val="Microsoft YaHei UI"/>
      <family val="2"/>
    </font>
    <font>
      <b/>
      <sz val="9"/>
      <color theme="6" tint="-0.499984740745262"/>
      <name val="Microsoft YaHei UI"/>
      <family val="2"/>
    </font>
    <font>
      <sz val="9"/>
      <color theme="1"/>
      <name val="Microsoft YaHei UI"/>
      <family val="2"/>
    </font>
    <font>
      <b/>
      <sz val="9"/>
      <color theme="0"/>
      <name val="Microsoft YaHei UI"/>
      <family val="2"/>
    </font>
    <font>
      <b/>
      <sz val="8"/>
      <color theme="1"/>
      <name val="Microsoft YaHei UI"/>
      <family val="2"/>
    </font>
    <font>
      <b/>
      <sz val="12"/>
      <color theme="1"/>
      <name val="Microsoft YaHei UI"/>
      <family val="2"/>
    </font>
    <font>
      <b/>
      <sz val="36"/>
      <color theme="0"/>
      <name val="Microsoft YaHei UI"/>
      <family val="2"/>
    </font>
    <font>
      <sz val="11"/>
      <color theme="1"/>
      <name val="Microsoft YaHei UI"/>
      <family val="2"/>
      <charset val="134"/>
    </font>
    <font>
      <sz val="9"/>
      <name val="宋体"/>
      <family val="3"/>
      <charset val="134"/>
    </font>
    <font>
      <sz val="9"/>
      <color theme="1"/>
      <name val="Microsoft YaHei UI"/>
      <family val="2"/>
      <charset val="134"/>
    </font>
    <font>
      <b/>
      <sz val="9"/>
      <color theme="4" tint="-0.499984740745262"/>
      <name val="Microsoft YaHei UI"/>
      <family val="2"/>
      <charset val="134"/>
    </font>
    <font>
      <b/>
      <sz val="9"/>
      <color theme="0"/>
      <name val="Microsoft YaHei UI"/>
      <family val="2"/>
      <charset val="134"/>
    </font>
    <font>
      <sz val="9"/>
      <color theme="4" tint="-0.499984740745262"/>
      <name val="Microsoft YaHei UI"/>
      <family val="2"/>
      <charset val="134"/>
    </font>
    <font>
      <b/>
      <sz val="9"/>
      <color theme="7" tint="-0.499984740745262"/>
      <name val="Microsoft YaHei UI"/>
      <family val="2"/>
      <charset val="134"/>
    </font>
    <font>
      <sz val="9"/>
      <color theme="7" tint="-0.499984740745262"/>
      <name val="Microsoft YaHei UI"/>
      <family val="2"/>
      <charset val="134"/>
    </font>
    <font>
      <b/>
      <sz val="9"/>
      <color theme="5" tint="-0.499984740745262"/>
      <name val="Microsoft YaHei UI"/>
      <family val="2"/>
      <charset val="134"/>
    </font>
    <font>
      <sz val="9"/>
      <color theme="5" tint="-0.499984740745262"/>
      <name val="Microsoft YaHei UI"/>
      <family val="2"/>
      <charset val="134"/>
    </font>
    <font>
      <b/>
      <sz val="9"/>
      <color theme="6" tint="-0.499984740745262"/>
      <name val="Microsoft YaHei UI"/>
      <family val="2"/>
      <charset val="134"/>
    </font>
    <font>
      <sz val="9"/>
      <color theme="6" tint="-0.499984740745262"/>
      <name val="Microsoft YaHei UI"/>
      <family val="2"/>
      <charset val="134"/>
    </font>
    <font>
      <b/>
      <sz val="9"/>
      <color theme="9" tint="-0.499984740745262"/>
      <name val="Microsoft YaHei UI"/>
      <family val="2"/>
      <charset val="134"/>
    </font>
    <font>
      <sz val="9"/>
      <color theme="9" tint="-0.499984740745262"/>
      <name val="Microsoft YaHei UI"/>
      <family val="2"/>
      <charset val="134"/>
    </font>
    <font>
      <b/>
      <sz val="36"/>
      <color theme="0"/>
      <name val="Microsoft YaHei UI"/>
      <family val="2"/>
      <charset val="134"/>
    </font>
    <font>
      <b/>
      <sz val="14"/>
      <color theme="4" tint="-0.499984740745262"/>
      <name val="Microsoft YaHei UI"/>
      <family val="2"/>
      <charset val="134"/>
    </font>
    <font>
      <b/>
      <sz val="8"/>
      <color theme="1"/>
      <name val="Microsoft YaHei UI"/>
      <family val="2"/>
      <charset val="134"/>
    </font>
    <font>
      <sz val="8"/>
      <color theme="1"/>
      <name val="Microsoft YaHei UI"/>
      <family val="2"/>
      <charset val="134"/>
    </font>
    <font>
      <b/>
      <sz val="8"/>
      <color theme="4" tint="-0.499984740745262"/>
      <name val="Microsoft YaHei UI"/>
      <family val="2"/>
      <charset val="134"/>
    </font>
    <font>
      <b/>
      <sz val="11"/>
      <color theme="1"/>
      <name val="Microsoft YaHei UI"/>
      <family val="2"/>
      <charset val="134"/>
    </font>
    <font>
      <b/>
      <sz val="8"/>
      <color theme="5" tint="-0.499984740745262"/>
      <name val="Microsoft YaHei UI"/>
      <family val="2"/>
      <charset val="134"/>
    </font>
    <font>
      <b/>
      <sz val="9"/>
      <color theme="1"/>
      <name val="Microsoft YaHei UI"/>
      <family val="2"/>
      <charset val="134"/>
    </font>
    <font>
      <b/>
      <sz val="8"/>
      <color theme="6" tint="-0.499984740745262"/>
      <name val="Microsoft YaHei UI"/>
      <family val="2"/>
      <charset val="134"/>
    </font>
    <font>
      <b/>
      <sz val="8"/>
      <color theme="9" tint="-0.499984740745262"/>
      <name val="Microsoft YaHei UI"/>
      <family val="2"/>
      <charset val="134"/>
    </font>
  </fonts>
  <fills count="49">
    <fill>
      <patternFill patternType="none"/>
    </fill>
    <fill>
      <patternFill patternType="gray125"/>
    </fill>
    <fill>
      <patternFill patternType="solid">
        <fgColor theme="4"/>
        <bgColor theme="4"/>
      </patternFill>
    </fill>
    <fill>
      <patternFill patternType="solid">
        <fgColor theme="4" tint="0.39997558519241921"/>
        <bgColor indexed="64"/>
      </patternFill>
    </fill>
    <fill>
      <patternFill patternType="solid">
        <fgColor theme="4" tint="0.79998168889431442"/>
        <bgColor indexed="65"/>
      </patternFill>
    </fill>
    <fill>
      <patternFill patternType="solid">
        <fgColor theme="6" tint="0.79998168889431442"/>
        <bgColor indexed="64"/>
      </patternFill>
    </fill>
    <fill>
      <patternFill patternType="solid">
        <fgColor theme="4" tint="-0.24994659260841701"/>
        <bgColor indexed="64"/>
      </patternFill>
    </fill>
    <fill>
      <patternFill patternType="solid">
        <fgColor theme="4" tint="0.79998168889431442"/>
        <bgColor indexed="64"/>
      </patternFill>
    </fill>
    <fill>
      <patternFill patternType="solid">
        <fgColor theme="4"/>
        <bgColor indexed="64"/>
      </patternFill>
    </fill>
    <fill>
      <patternFill patternType="solid">
        <fgColor theme="6" tint="-0.24994659260841701"/>
        <bgColor indexed="64"/>
      </patternFill>
    </fill>
    <fill>
      <patternFill patternType="solid">
        <fgColor theme="6" tint="-0.24994659260841701"/>
        <bgColor auto="1"/>
      </patternFill>
    </fill>
    <fill>
      <patternFill patternType="solid">
        <fgColor theme="7" tint="-0.24994659260841701"/>
        <bgColor indexed="64"/>
      </patternFill>
    </fill>
    <fill>
      <patternFill patternType="solid">
        <fgColor theme="5" tint="-0.24994659260841701"/>
        <bgColor indexed="64"/>
      </patternFill>
    </fill>
    <fill>
      <patternFill patternType="solid">
        <fgColor theme="5" tint="-0.24994659260841701"/>
        <bgColor theme="4"/>
      </patternFill>
    </fill>
    <fill>
      <patternFill patternType="solid">
        <fgColor theme="9" tint="-0.24994659260841701"/>
        <bgColor indexed="64"/>
      </patternFill>
    </fill>
    <fill>
      <patternFill patternType="solid">
        <fgColor theme="4" tint="0.59996337778862885"/>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4" tint="-0.24994659260841701"/>
      </right>
      <top/>
      <bottom/>
      <diagonal/>
    </border>
    <border>
      <left style="thin">
        <color theme="4" tint="0.39994506668294322"/>
      </left>
      <right style="thin">
        <color theme="4" tint="-0.24994659260841701"/>
      </right>
      <top style="thin">
        <color theme="4" tint="-0.24994659260841701"/>
      </top>
      <bottom style="thin">
        <color theme="4" tint="-0.24994659260841701"/>
      </bottom>
      <diagonal/>
    </border>
    <border>
      <left style="thin">
        <color theme="4" tint="-0.24994659260841701"/>
      </left>
      <right/>
      <top/>
      <bottom/>
      <diagonal/>
    </border>
    <border>
      <left/>
      <right/>
      <top style="thick">
        <color theme="4" tint="-0.499984740745262"/>
      </top>
      <bottom/>
      <diagonal/>
    </border>
    <border>
      <left/>
      <right/>
      <top style="thick">
        <color theme="7" tint="-0.499984740745262"/>
      </top>
      <bottom/>
      <diagonal/>
    </border>
    <border>
      <left/>
      <right/>
      <top style="thick">
        <color theme="5" tint="-0.499984740745262"/>
      </top>
      <bottom/>
      <diagonal/>
    </border>
    <border>
      <left/>
      <right/>
      <top style="thick">
        <color theme="6" tint="-0.499984740745262"/>
      </top>
      <bottom/>
      <diagonal/>
    </border>
    <border>
      <left/>
      <right/>
      <top style="thick">
        <color theme="9" tint="-0.49998474074526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0" fontId="21" fillId="3" borderId="1" applyNumberFormat="0">
      <alignment horizontal="center" vertical="center"/>
    </xf>
    <xf numFmtId="0" fontId="19" fillId="4" borderId="0" applyNumberFormat="0" applyAlignment="0" applyProtection="0">
      <alignment horizontal="right" vertical="center"/>
    </xf>
    <xf numFmtId="0" fontId="20" fillId="2" borderId="3" applyNumberFormat="0" applyBorder="0" applyProtection="0">
      <alignment horizontal="left" vertical="center"/>
    </xf>
    <xf numFmtId="0" fontId="18" fillId="5" borderId="0" applyNumberFormat="0" applyProtection="0">
      <alignment horizontal="left" vertical="center" indent="1"/>
    </xf>
    <xf numFmtId="0" fontId="22" fillId="4" borderId="0" applyFont="0" applyBorder="0" applyAlignment="0">
      <alignment horizontal="center" vertical="center"/>
    </xf>
    <xf numFmtId="177" fontId="1" fillId="0" borderId="0" applyFont="0" applyFill="0" applyBorder="0" applyAlignment="0" applyProtection="0"/>
    <xf numFmtId="176"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7" fillId="19" borderId="0" applyNumberFormat="0" applyBorder="0" applyAlignment="0" applyProtection="0"/>
    <xf numFmtId="0" fontId="3" fillId="20" borderId="0" applyNumberFormat="0" applyBorder="0" applyAlignment="0" applyProtection="0"/>
    <xf numFmtId="0" fontId="13" fillId="21" borderId="0" applyNumberFormat="0" applyBorder="0" applyAlignment="0" applyProtection="0"/>
    <xf numFmtId="0" fontId="11" fillId="22" borderId="13" applyNumberFormat="0" applyAlignment="0" applyProtection="0"/>
    <xf numFmtId="0" fontId="14" fillId="23" borderId="14" applyNumberFormat="0" applyAlignment="0" applyProtection="0"/>
    <xf numFmtId="0" fontId="4" fillId="23" borderId="13" applyNumberFormat="0" applyAlignment="0" applyProtection="0"/>
    <xf numFmtId="0" fontId="12" fillId="0" borderId="15" applyNumberFormat="0" applyFill="0" applyAlignment="0" applyProtection="0"/>
    <xf numFmtId="0" fontId="5" fillId="24" borderId="16" applyNumberFormat="0" applyAlignment="0" applyProtection="0"/>
    <xf numFmtId="0" fontId="17" fillId="0" borderId="0" applyNumberFormat="0" applyFill="0" applyBorder="0" applyAlignment="0" applyProtection="0"/>
    <xf numFmtId="0" fontId="1" fillId="25" borderId="17" applyNumberFormat="0" applyFont="0" applyAlignment="0" applyProtection="0"/>
    <xf numFmtId="0" fontId="6" fillId="0" borderId="0" applyNumberFormat="0" applyFill="0" applyBorder="0" applyAlignment="0" applyProtection="0"/>
    <xf numFmtId="0" fontId="16" fillId="0" borderId="18" applyNumberFormat="0" applyFill="0" applyAlignment="0" applyProtection="0"/>
    <xf numFmtId="0" fontId="2" fillId="26" borderId="0" applyNumberFormat="0" applyBorder="0" applyAlignment="0" applyProtection="0"/>
    <xf numFmtId="0" fontId="1" fillId="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2"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2"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2"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cellStyleXfs>
  <cellXfs count="104">
    <xf numFmtId="0" fontId="0" fillId="0" borderId="0" xfId="0"/>
    <xf numFmtId="0" fontId="22" fillId="0" borderId="0" xfId="0" applyFont="1" applyAlignment="1">
      <alignment horizontal="center" vertical="center"/>
    </xf>
    <xf numFmtId="0" fontId="26" fillId="0" borderId="0" xfId="0" applyFont="1"/>
    <xf numFmtId="0" fontId="27" fillId="7" borderId="0" xfId="4" applyFont="1" applyFill="1">
      <alignment horizontal="left" vertical="center" indent="1"/>
    </xf>
    <xf numFmtId="0" fontId="26" fillId="0" borderId="0" xfId="0" applyFont="1" applyAlignment="1">
      <alignment horizontal="left"/>
    </xf>
    <xf numFmtId="0" fontId="28" fillId="0" borderId="0" xfId="3" applyFont="1" applyFill="1" applyBorder="1" applyAlignment="1">
      <alignment horizontal="left" vertical="center" indent="1"/>
    </xf>
    <xf numFmtId="179" fontId="27" fillId="0" borderId="0" xfId="4" applyNumberFormat="1" applyFont="1" applyFill="1">
      <alignment horizontal="left" vertical="center" indent="1"/>
    </xf>
    <xf numFmtId="0" fontId="28" fillId="6" borderId="5" xfId="0" applyFont="1" applyFill="1" applyBorder="1" applyAlignment="1">
      <alignment horizontal="left" vertical="center" indent="1"/>
    </xf>
    <xf numFmtId="0" fontId="28" fillId="18" borderId="0" xfId="0" applyFont="1" applyFill="1" applyAlignment="1">
      <alignment horizontal="left" vertical="center" indent="1"/>
    </xf>
    <xf numFmtId="0" fontId="28" fillId="11" borderId="6" xfId="3" applyFont="1" applyFill="1" applyBorder="1" applyAlignment="1">
      <alignment horizontal="left" vertical="center" indent="3"/>
    </xf>
    <xf numFmtId="0" fontId="29" fillId="0" borderId="0" xfId="0" applyFont="1" applyAlignment="1">
      <alignment horizontal="left" indent="1"/>
    </xf>
    <xf numFmtId="0" fontId="29" fillId="0" borderId="0" xfId="2" applyFont="1" applyFill="1" applyAlignment="1">
      <alignment horizontal="left" vertical="center" indent="1"/>
    </xf>
    <xf numFmtId="0" fontId="30" fillId="0" borderId="0" xfId="0" applyFont="1" applyAlignment="1">
      <alignment horizontal="left" vertical="center" indent="1"/>
    </xf>
    <xf numFmtId="0" fontId="30" fillId="0" borderId="0" xfId="0" applyFont="1" applyAlignment="1">
      <alignment horizontal="center" vertical="center"/>
    </xf>
    <xf numFmtId="0" fontId="30" fillId="0" borderId="0" xfId="1" applyFont="1" applyFill="1" applyBorder="1">
      <alignment horizontal="center" vertical="center"/>
    </xf>
    <xf numFmtId="0" fontId="30" fillId="0" borderId="0" xfId="2" applyFont="1" applyFill="1" applyAlignment="1">
      <alignment horizontal="left" vertical="center" indent="1"/>
    </xf>
    <xf numFmtId="0" fontId="31" fillId="0" borderId="0" xfId="2" applyFont="1" applyFill="1" applyAlignment="1">
      <alignment horizontal="left" vertical="center" indent="1"/>
    </xf>
    <xf numFmtId="0" fontId="26" fillId="0" borderId="0" xfId="0" applyFont="1" applyAlignment="1">
      <alignment horizontal="left" indent="1"/>
    </xf>
    <xf numFmtId="178" fontId="27" fillId="7" borderId="0" xfId="4" applyNumberFormat="1" applyFont="1" applyFill="1">
      <alignment horizontal="left" vertical="center" indent="1"/>
    </xf>
    <xf numFmtId="0" fontId="28" fillId="12" borderId="7" xfId="3" applyFont="1" applyFill="1" applyBorder="1" applyAlignment="1">
      <alignment horizontal="left" vertical="center" indent="3"/>
    </xf>
    <xf numFmtId="0" fontId="32" fillId="0" borderId="0" xfId="1" applyFont="1" applyFill="1" applyBorder="1" applyAlignment="1">
      <alignment horizontal="left" vertical="center" indent="1"/>
    </xf>
    <xf numFmtId="0" fontId="32" fillId="0" borderId="0" xfId="1" applyFont="1" applyFill="1" applyBorder="1">
      <alignment horizontal="center" vertical="center"/>
    </xf>
    <xf numFmtId="0" fontId="32" fillId="0" borderId="0" xfId="2" applyFont="1" applyFill="1" applyAlignment="1">
      <alignment horizontal="left" vertical="center" indent="1"/>
    </xf>
    <xf numFmtId="0" fontId="33" fillId="0" borderId="0" xfId="2" applyFont="1" applyFill="1" applyAlignment="1">
      <alignment horizontal="left" vertical="center" indent="1"/>
    </xf>
    <xf numFmtId="0" fontId="26" fillId="0" borderId="0" xfId="0" applyFont="1" applyAlignment="1">
      <alignment horizontal="left" vertical="center" indent="1"/>
    </xf>
    <xf numFmtId="0" fontId="28" fillId="9" borderId="8" xfId="3" applyFont="1" applyFill="1" applyBorder="1" applyAlignment="1">
      <alignment horizontal="left" vertical="center" indent="3"/>
    </xf>
    <xf numFmtId="0" fontId="34" fillId="0" borderId="0" xfId="1" applyFont="1" applyFill="1" applyBorder="1" applyAlignment="1">
      <alignment horizontal="left" vertical="center" indent="1"/>
    </xf>
    <xf numFmtId="0" fontId="34" fillId="0" borderId="0" xfId="1" applyFont="1" applyFill="1" applyBorder="1">
      <alignment horizontal="center" vertical="center"/>
    </xf>
    <xf numFmtId="0" fontId="34" fillId="0" borderId="0" xfId="2" applyFont="1" applyFill="1" applyAlignment="1">
      <alignment horizontal="left" vertical="center" indent="1"/>
    </xf>
    <xf numFmtId="0" fontId="35" fillId="0" borderId="0" xfId="2" applyFont="1" applyFill="1" applyAlignment="1">
      <alignment horizontal="left" vertical="center" indent="1"/>
    </xf>
    <xf numFmtId="0" fontId="28" fillId="14" borderId="9" xfId="3" applyFont="1" applyFill="1" applyBorder="1" applyAlignment="1">
      <alignment horizontal="left" vertical="center" indent="3"/>
    </xf>
    <xf numFmtId="0" fontId="36" fillId="0" borderId="0" xfId="1" applyFont="1" applyFill="1" applyBorder="1" applyAlignment="1">
      <alignment horizontal="left" vertical="center" indent="1"/>
    </xf>
    <xf numFmtId="0" fontId="36" fillId="0" borderId="0" xfId="1" applyFont="1" applyFill="1" applyBorder="1">
      <alignment horizontal="center" vertical="center"/>
    </xf>
    <xf numFmtId="0" fontId="36" fillId="0" borderId="0" xfId="2" applyFont="1" applyFill="1" applyAlignment="1">
      <alignment horizontal="left" vertical="center" indent="1"/>
    </xf>
    <xf numFmtId="0" fontId="37" fillId="0" borderId="0" xfId="2" applyFont="1" applyFill="1" applyAlignment="1">
      <alignment horizontal="left" vertical="center" indent="1"/>
    </xf>
    <xf numFmtId="0" fontId="24" fillId="0" borderId="0" xfId="0" applyFont="1"/>
    <xf numFmtId="0" fontId="27" fillId="7" borderId="0" xfId="2" applyFont="1" applyFill="1" applyAlignment="1">
      <alignment horizontal="center" vertical="center"/>
    </xf>
    <xf numFmtId="179" fontId="40" fillId="7" borderId="0" xfId="0" applyNumberFormat="1" applyFont="1" applyFill="1" applyAlignment="1">
      <alignment vertical="center"/>
    </xf>
    <xf numFmtId="179" fontId="41" fillId="7" borderId="0" xfId="0" applyNumberFormat="1" applyFont="1" applyFill="1"/>
    <xf numFmtId="0" fontId="41" fillId="7" borderId="0" xfId="0" applyFont="1" applyFill="1"/>
    <xf numFmtId="0" fontId="28" fillId="6" borderId="0" xfId="3" applyFont="1" applyFill="1" applyBorder="1" applyAlignment="1">
      <alignment horizontal="left" vertical="center" indent="1"/>
    </xf>
    <xf numFmtId="0" fontId="27" fillId="4" borderId="0" xfId="2" applyFont="1" applyAlignment="1" applyProtection="1">
      <alignment horizontal="center" vertical="center"/>
    </xf>
    <xf numFmtId="0" fontId="27" fillId="4" borderId="0" xfId="2" applyFont="1" applyAlignment="1" applyProtection="1">
      <alignment horizontal="center" vertical="center"/>
      <protection locked="0"/>
    </xf>
    <xf numFmtId="0" fontId="41" fillId="0" borderId="0" xfId="0" applyFont="1"/>
    <xf numFmtId="0" fontId="42" fillId="15" borderId="0" xfId="0" applyFont="1" applyFill="1" applyAlignment="1">
      <alignment horizontal="right" vertical="center" indent="1"/>
    </xf>
    <xf numFmtId="2" fontId="41" fillId="0" borderId="0" xfId="0" applyNumberFormat="1" applyFont="1" applyAlignment="1">
      <alignment horizontal="right" vertical="center"/>
    </xf>
    <xf numFmtId="0" fontId="28" fillId="16" borderId="0" xfId="3" applyNumberFormat="1" applyFont="1" applyFill="1" applyBorder="1" applyAlignment="1">
      <alignment horizontal="left" vertical="center" indent="3"/>
    </xf>
    <xf numFmtId="0" fontId="30" fillId="0" borderId="0" xfId="2" applyNumberFormat="1" applyFont="1" applyFill="1" applyAlignment="1">
      <alignment horizontal="left" vertical="center" indent="1"/>
    </xf>
    <xf numFmtId="0" fontId="30" fillId="0" borderId="0" xfId="4" applyNumberFormat="1" applyFont="1" applyFill="1" applyAlignment="1">
      <alignment horizontal="center" vertical="center"/>
    </xf>
    <xf numFmtId="0" fontId="31" fillId="0" borderId="0" xfId="2" applyNumberFormat="1" applyFont="1" applyFill="1" applyAlignment="1">
      <alignment horizontal="center" vertical="center"/>
    </xf>
    <xf numFmtId="0" fontId="43" fillId="0" borderId="0" xfId="0" applyFont="1" applyAlignment="1">
      <alignment horizontal="left" indent="1"/>
    </xf>
    <xf numFmtId="2" fontId="41" fillId="0" borderId="0" xfId="0" applyNumberFormat="1" applyFont="1" applyAlignment="1">
      <alignment horizontal="center" vertical="center"/>
    </xf>
    <xf numFmtId="0" fontId="28" fillId="13" borderId="0" xfId="3" applyFont="1" applyFill="1" applyBorder="1" applyAlignment="1">
      <alignment horizontal="left" vertical="center" indent="3"/>
    </xf>
    <xf numFmtId="0" fontId="32" fillId="0" borderId="0" xfId="2" applyNumberFormat="1" applyFont="1" applyFill="1" applyAlignment="1">
      <alignment horizontal="left" vertical="center" indent="1"/>
    </xf>
    <xf numFmtId="0" fontId="45" fillId="0" borderId="0" xfId="0" applyFont="1" applyAlignment="1">
      <alignment horizontal="left" vertical="center" indent="1"/>
    </xf>
    <xf numFmtId="0" fontId="28" fillId="10" borderId="0" xfId="3" applyFont="1" applyFill="1" applyBorder="1" applyAlignment="1">
      <alignment horizontal="left" vertical="center" indent="3"/>
    </xf>
    <xf numFmtId="0" fontId="34" fillId="0" borderId="0" xfId="2" applyNumberFormat="1" applyFont="1" applyFill="1" applyAlignment="1">
      <alignment horizontal="left" vertical="center" indent="1"/>
    </xf>
    <xf numFmtId="1" fontId="34" fillId="0" borderId="0" xfId="4" applyNumberFormat="1" applyFont="1" applyFill="1" applyAlignment="1">
      <alignment horizontal="center" vertical="center"/>
    </xf>
    <xf numFmtId="1" fontId="35" fillId="0" borderId="0" xfId="2" applyNumberFormat="1" applyFont="1" applyFill="1" applyAlignment="1">
      <alignment horizontal="center" vertical="center"/>
    </xf>
    <xf numFmtId="2" fontId="34" fillId="0" borderId="0" xfId="4" applyNumberFormat="1" applyFont="1" applyFill="1" applyAlignment="1">
      <alignment horizontal="center" vertical="center"/>
    </xf>
    <xf numFmtId="2" fontId="35" fillId="0" borderId="0" xfId="2" applyNumberFormat="1" applyFont="1" applyFill="1" applyAlignment="1">
      <alignment horizontal="center" vertical="center"/>
    </xf>
    <xf numFmtId="0" fontId="28" fillId="17" borderId="0" xfId="3" applyFont="1" applyFill="1" applyBorder="1" applyAlignment="1">
      <alignment horizontal="left" vertical="center" indent="3"/>
    </xf>
    <xf numFmtId="0" fontId="36" fillId="0" borderId="0" xfId="2" applyNumberFormat="1" applyFont="1" applyFill="1" applyAlignment="1">
      <alignment horizontal="left" vertical="center" indent="1"/>
    </xf>
    <xf numFmtId="0" fontId="26" fillId="0" borderId="0" xfId="0" applyFont="1" applyAlignment="1">
      <alignment horizontal="center" vertical="center"/>
    </xf>
    <xf numFmtId="0" fontId="24" fillId="0" borderId="0" xfId="0" applyFont="1" applyAlignment="1">
      <alignment horizontal="center" vertical="center"/>
    </xf>
    <xf numFmtId="0" fontId="41" fillId="0" borderId="0" xfId="0" applyFont="1" applyAlignment="1">
      <alignment vertical="center"/>
    </xf>
    <xf numFmtId="180" fontId="27" fillId="7" borderId="0" xfId="4" applyNumberFormat="1" applyFont="1" applyFill="1">
      <alignment horizontal="left" vertical="center" indent="1"/>
    </xf>
    <xf numFmtId="181" fontId="27" fillId="7" borderId="0" xfId="4" applyNumberFormat="1" applyFont="1" applyFill="1">
      <alignment horizontal="left" vertical="center" indent="1"/>
    </xf>
    <xf numFmtId="0" fontId="27" fillId="7" borderId="0" xfId="4" applyFont="1" applyFill="1">
      <alignment horizontal="left" vertical="center" indent="1"/>
    </xf>
    <xf numFmtId="0" fontId="34" fillId="7" borderId="2" xfId="4" applyFont="1" applyFill="1" applyBorder="1">
      <alignment horizontal="left" vertical="center" indent="1"/>
    </xf>
    <xf numFmtId="0" fontId="34" fillId="7" borderId="4" xfId="4" applyFont="1" applyFill="1" applyBorder="1">
      <alignment horizontal="left" vertical="center" indent="1"/>
    </xf>
    <xf numFmtId="0" fontId="28" fillId="6" borderId="5" xfId="3" applyFont="1" applyFill="1" applyBorder="1" applyAlignment="1">
      <alignment horizontal="left" vertical="center" indent="1"/>
    </xf>
    <xf numFmtId="0" fontId="23" fillId="6" borderId="5" xfId="0" applyFont="1" applyFill="1" applyBorder="1" applyAlignment="1">
      <alignment horizontal="center" vertical="center"/>
    </xf>
    <xf numFmtId="0" fontId="27" fillId="8" borderId="0" xfId="2" applyFont="1" applyFill="1" applyAlignment="1">
      <alignment horizontal="right" vertical="center" indent="1"/>
    </xf>
    <xf numFmtId="180" fontId="29" fillId="4" borderId="0" xfId="2" applyNumberFormat="1" applyFont="1" applyAlignment="1">
      <alignment horizontal="center" vertical="center"/>
    </xf>
    <xf numFmtId="0" fontId="42" fillId="8" borderId="0" xfId="1" applyFont="1" applyFill="1" applyBorder="1">
      <alignment horizontal="center" vertical="center"/>
    </xf>
    <xf numFmtId="0" fontId="41" fillId="0" borderId="0" xfId="0" applyFont="1" applyAlignment="1">
      <alignment horizontal="center" vertical="center"/>
    </xf>
    <xf numFmtId="0" fontId="38" fillId="6" borderId="5" xfId="2" applyFont="1" applyFill="1" applyBorder="1" applyAlignment="1">
      <alignment horizontal="center" vertical="center"/>
    </xf>
    <xf numFmtId="180" fontId="27" fillId="7" borderId="0" xfId="2" applyNumberFormat="1" applyFont="1" applyFill="1" applyAlignment="1">
      <alignment horizontal="center" vertical="center"/>
    </xf>
    <xf numFmtId="0" fontId="39" fillId="15" borderId="0" xfId="2" applyFont="1" applyFill="1" applyAlignment="1">
      <alignment horizontal="center" vertical="center"/>
    </xf>
    <xf numFmtId="0" fontId="41" fillId="0" borderId="0" xfId="0" applyFont="1" applyAlignment="1">
      <alignment horizontal="center" vertical="center" wrapText="1"/>
    </xf>
    <xf numFmtId="0" fontId="27" fillId="4" borderId="0" xfId="2" applyFont="1" applyAlignment="1" applyProtection="1">
      <alignment horizontal="center" vertical="center"/>
      <protection locked="0"/>
    </xf>
    <xf numFmtId="181" fontId="44" fillId="0" borderId="0" xfId="1" applyNumberFormat="1" applyFont="1" applyFill="1" applyBorder="1">
      <alignment horizontal="center" vertical="center"/>
    </xf>
    <xf numFmtId="181" fontId="44" fillId="0" borderId="0" xfId="1" applyNumberFormat="1" applyFont="1" applyFill="1" applyBorder="1" applyAlignment="1">
      <alignment horizontal="left" vertical="center" indent="1"/>
    </xf>
    <xf numFmtId="181" fontId="46" fillId="0" borderId="0" xfId="1" applyNumberFormat="1" applyFont="1" applyFill="1" applyBorder="1">
      <alignment horizontal="center" vertical="center"/>
    </xf>
    <xf numFmtId="181" fontId="46" fillId="0" borderId="0" xfId="1" applyNumberFormat="1" applyFont="1" applyFill="1" applyBorder="1" applyAlignment="1">
      <alignment horizontal="left" vertical="center" indent="1"/>
    </xf>
    <xf numFmtId="181" fontId="47" fillId="0" borderId="0" xfId="1" applyNumberFormat="1" applyFont="1" applyFill="1" applyBorder="1">
      <alignment horizontal="center" vertical="center"/>
    </xf>
    <xf numFmtId="181" fontId="47" fillId="0" borderId="0" xfId="1" applyNumberFormat="1" applyFont="1" applyFill="1" applyBorder="1" applyAlignment="1">
      <alignment horizontal="left" vertical="center" indent="1"/>
    </xf>
    <xf numFmtId="181" fontId="40" fillId="0" borderId="0" xfId="0" applyNumberFormat="1" applyFont="1" applyAlignment="1">
      <alignment horizontal="center" vertical="center"/>
    </xf>
    <xf numFmtId="181" fontId="31" fillId="0" borderId="0" xfId="2" applyNumberFormat="1" applyFont="1" applyFill="1" applyAlignment="1">
      <alignment horizontal="center" vertical="center"/>
    </xf>
    <xf numFmtId="181" fontId="32" fillId="0" borderId="0" xfId="4" applyNumberFormat="1" applyFont="1" applyFill="1" applyAlignment="1">
      <alignment horizontal="center" vertical="center"/>
    </xf>
    <xf numFmtId="181" fontId="33" fillId="0" borderId="0" xfId="2" applyNumberFormat="1" applyFont="1" applyFill="1" applyAlignment="1">
      <alignment horizontal="center" vertical="center"/>
    </xf>
    <xf numFmtId="183" fontId="32" fillId="0" borderId="0" xfId="4" applyNumberFormat="1" applyFont="1" applyFill="1" applyAlignment="1">
      <alignment horizontal="center" vertical="center"/>
    </xf>
    <xf numFmtId="183" fontId="33" fillId="0" borderId="0" xfId="2" applyNumberFormat="1" applyFont="1" applyFill="1" applyAlignment="1">
      <alignment horizontal="center" vertical="center"/>
    </xf>
    <xf numFmtId="183" fontId="34" fillId="0" borderId="0" xfId="4" applyNumberFormat="1" applyFont="1" applyFill="1" applyAlignment="1">
      <alignment horizontal="center" vertical="center"/>
    </xf>
    <xf numFmtId="183" fontId="35" fillId="0" borderId="0" xfId="2" applyNumberFormat="1" applyFont="1" applyFill="1" applyAlignment="1">
      <alignment horizontal="center" vertical="center"/>
    </xf>
    <xf numFmtId="181" fontId="34" fillId="0" borderId="0" xfId="4" applyNumberFormat="1" applyFont="1" applyFill="1" applyAlignment="1">
      <alignment horizontal="center" vertical="center"/>
    </xf>
    <xf numFmtId="181" fontId="35" fillId="0" borderId="0" xfId="2" applyNumberFormat="1" applyFont="1" applyFill="1" applyAlignment="1">
      <alignment horizontal="center" vertical="center"/>
    </xf>
    <xf numFmtId="181" fontId="36" fillId="0" borderId="0" xfId="4" applyNumberFormat="1" applyFont="1" applyFill="1" applyAlignment="1">
      <alignment horizontal="center" vertical="center"/>
    </xf>
    <xf numFmtId="181" fontId="37" fillId="0" borderId="0" xfId="2" applyNumberFormat="1" applyFont="1" applyFill="1" applyAlignment="1">
      <alignment horizontal="center" vertical="center"/>
    </xf>
    <xf numFmtId="183" fontId="36" fillId="0" borderId="0" xfId="4" applyNumberFormat="1" applyFont="1" applyFill="1" applyAlignment="1">
      <alignment horizontal="center" vertical="center"/>
    </xf>
    <xf numFmtId="183" fontId="37" fillId="0" borderId="0" xfId="2" applyNumberFormat="1" applyFont="1" applyFill="1" applyAlignment="1">
      <alignment horizontal="center" vertical="center"/>
    </xf>
    <xf numFmtId="181" fontId="36" fillId="0" borderId="0" xfId="4" applyNumberFormat="1" applyFont="1" applyFill="1" applyAlignment="1">
      <alignment horizontal="center"/>
    </xf>
    <xf numFmtId="183" fontId="36" fillId="0" borderId="0" xfId="4" applyNumberFormat="1" applyFont="1" applyFill="1" applyAlignment="1">
      <alignment horizontal="center"/>
    </xf>
  </cellXfs>
  <cellStyles count="52">
    <cellStyle name="20% - 着色 1" xfId="29" builtinId="30" customBuiltin="1"/>
    <cellStyle name="20% - 着色 2" xfId="33" builtinId="34" customBuiltin="1"/>
    <cellStyle name="20% - 着色 3" xfId="37" builtinId="38" customBuiltin="1"/>
    <cellStyle name="20% - 着色 4" xfId="41" builtinId="42" customBuiltin="1"/>
    <cellStyle name="20% - 着色 5" xfId="45" builtinId="46" customBuiltin="1"/>
    <cellStyle name="20% - 着色 6" xfId="49" builtinId="50" customBuiltin="1"/>
    <cellStyle name="40% - 着色 1" xfId="30" builtinId="31" customBuiltin="1"/>
    <cellStyle name="40% - 着色 2" xfId="34" builtinId="35" customBuiltin="1"/>
    <cellStyle name="40% - 着色 3" xfId="38" builtinId="39" customBuiltin="1"/>
    <cellStyle name="40% - 着色 4" xfId="42" builtinId="43" customBuiltin="1"/>
    <cellStyle name="40% - 着色 5" xfId="46" builtinId="47" customBuiltin="1"/>
    <cellStyle name="40% - 着色 6" xfId="50" builtinId="51" customBuiltin="1"/>
    <cellStyle name="60% - 着色 1" xfId="31" builtinId="32" customBuiltin="1"/>
    <cellStyle name="60% - 着色 2" xfId="35" builtinId="36" customBuiltin="1"/>
    <cellStyle name="60% - 着色 3" xfId="39" builtinId="40" customBuiltin="1"/>
    <cellStyle name="60% - 着色 4" xfId="43" builtinId="44" customBuiltin="1"/>
    <cellStyle name="60% - 着色 5" xfId="47" builtinId="48" customBuiltin="1"/>
    <cellStyle name="60% - 着色 6" xfId="51" builtinId="52" customBuiltin="1"/>
    <cellStyle name="百分比" xfId="10" builtinId="5" customBuiltin="1"/>
    <cellStyle name="标题" xfId="11" builtinId="15" customBuiltin="1"/>
    <cellStyle name="标题 1" xfId="12" builtinId="16" customBuiltin="1"/>
    <cellStyle name="标题 2" xfId="13" builtinId="17" customBuiltin="1"/>
    <cellStyle name="标题 3" xfId="14" builtinId="18" customBuiltin="1"/>
    <cellStyle name="标题 4" xfId="15" builtinId="19" customBuiltin="1"/>
    <cellStyle name="差" xfId="17" builtinId="27" customBuiltin="1"/>
    <cellStyle name="常规" xfId="0" builtinId="0" customBuiltin="1"/>
    <cellStyle name="好" xfId="16" builtinId="26" customBuiltin="1"/>
    <cellStyle name="汇总" xfId="27" builtinId="25" customBuiltin="1"/>
    <cellStyle name="货币" xfId="8" builtinId="4" customBuiltin="1"/>
    <cellStyle name="货币[0]" xfId="9" builtinId="7" customBuiltin="1"/>
    <cellStyle name="计算" xfId="21" builtinId="22" customBuiltin="1"/>
    <cellStyle name="检查单元格" xfId="23" builtinId="23" customBuiltin="1"/>
    <cellStyle name="健身_部分" xfId="3" xr:uid="{00000000-0005-0000-0000-000002000000}"/>
    <cellStyle name="健身_常规" xfId="2" xr:uid="{00000000-0005-0000-0000-000000000000}"/>
    <cellStyle name="健身_信息" xfId="4" xr:uid="{00000000-0005-0000-0000-000001000000}"/>
    <cellStyle name="健身标题" xfId="1" xr:uid="{00000000-0005-0000-0000-000003000000}"/>
    <cellStyle name="解释性文本" xfId="26" builtinId="53" customBuiltin="1"/>
    <cellStyle name="警告文本" xfId="24" builtinId="11" customBuiltin="1"/>
    <cellStyle name="链接单元格" xfId="22" builtinId="24" customBuiltin="1"/>
    <cellStyle name="千位分隔" xfId="6" builtinId="3" customBuiltin="1"/>
    <cellStyle name="千位分隔[0]" xfId="7" builtinId="6" customBuiltin="1"/>
    <cellStyle name="适中" xfId="18" builtinId="28" customBuiltin="1"/>
    <cellStyle name="输出" xfId="20" builtinId="21" customBuiltin="1"/>
    <cellStyle name="输入" xfId="19" builtinId="20" customBuiltin="1"/>
    <cellStyle name="样式 1" xfId="5" xr:uid="{69FCCD0D-BFB9-9D46-985B-298C06E947EC}"/>
    <cellStyle name="着色 1" xfId="28" builtinId="29" customBuiltin="1"/>
    <cellStyle name="着色 2" xfId="32" builtinId="33" customBuiltin="1"/>
    <cellStyle name="着色 3" xfId="36" builtinId="37" customBuiltin="1"/>
    <cellStyle name="着色 4" xfId="40" builtinId="41" customBuiltin="1"/>
    <cellStyle name="着色 5" xfId="44" builtinId="45" customBuiltin="1"/>
    <cellStyle name="着色 6" xfId="48" builtinId="49" customBuiltin="1"/>
    <cellStyle name="注释" xfId="25" builtinId="10" customBuiltin="1"/>
  </cellStyles>
  <dxfs count="168">
    <dxf>
      <font>
        <b val="0"/>
        <i val="0"/>
        <strike val="0"/>
        <condense val="0"/>
        <extend val="0"/>
        <outline val="0"/>
        <shadow val="0"/>
        <u val="none"/>
        <vertAlign val="baseline"/>
        <sz val="9"/>
        <color theme="9"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Microsoft YaHei UI"/>
        <family val="2"/>
        <charset val="134"/>
        <scheme val="none"/>
      </font>
      <numFmt numFmtId="183" formatCode="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Microsoft YaHei UI"/>
        <family val="2"/>
        <charset val="134"/>
        <scheme val="none"/>
      </font>
      <numFmt numFmtId="181" formatCode="0.00_ "/>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Microsoft YaHei UI"/>
        <family val="2"/>
        <charset val="134"/>
        <scheme val="none"/>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9" tint="-0.499984740745262"/>
        <name val="Microsoft YaHei UI"/>
        <family val="2"/>
        <charset val="134"/>
        <scheme val="none"/>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Microsoft YaHei UI"/>
        <family val="2"/>
        <charset val="134"/>
        <scheme val="none"/>
      </font>
      <numFmt numFmtId="2" formatCode="0.00"/>
      <fill>
        <patternFill patternType="none">
          <fgColor indexed="64"/>
          <bgColor auto="1"/>
        </patternFill>
      </fill>
      <alignment horizontal="center" vertical="center" textRotation="0" wrapText="0" indent="0" justifyLastLine="0" shrinkToFit="0" readingOrder="0"/>
      <border diagonalUp="0" diagonalDown="0">
        <left style="thin">
          <color theme="4" tint="-0.24994659260841701"/>
        </left>
        <right style="thin">
          <color theme="4" tint="-0.24994659260841701"/>
        </right>
        <top/>
        <bottom/>
      </border>
    </dxf>
    <dxf>
      <font>
        <b/>
        <i val="0"/>
        <strike val="0"/>
        <condense val="0"/>
        <extend val="0"/>
        <outline val="0"/>
        <shadow val="0"/>
        <u val="none"/>
        <vertAlign val="baseline"/>
        <sz val="9"/>
        <color theme="6" tint="-0.499984740745262"/>
        <name val="Microsoft YaHei UI"/>
        <family val="2"/>
        <charset val="134"/>
        <scheme val="none"/>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6" tint="-0.499984740745262"/>
        <name val="Microsoft YaHei UI"/>
        <family val="2"/>
        <charset val="134"/>
        <scheme val="none"/>
      </font>
      <numFmt numFmtId="2" formatCode="0.00"/>
      <fill>
        <patternFill patternType="solid">
          <fgColor indexed="64"/>
          <bgColor theme="6" tint="0.79998168889431442"/>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Microsoft YaHei UI"/>
        <family val="2"/>
        <charset val="134"/>
        <scheme val="none"/>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left style="thin">
          <color theme="4" tint="-0.24994659260841701"/>
        </left>
        <right style="thin">
          <color theme="4" tint="-0.24994659260841701"/>
        </right>
        <top/>
        <bottom/>
      </border>
    </dxf>
    <dxf>
      <font>
        <b/>
        <i val="0"/>
        <strike val="0"/>
        <condense val="0"/>
        <extend val="0"/>
        <outline val="0"/>
        <shadow val="0"/>
        <u val="none"/>
        <vertAlign val="baseline"/>
        <sz val="9"/>
        <color theme="5" tint="-0.499984740745262"/>
        <name val="Microsoft YaHei UI"/>
        <family val="2"/>
        <charset val="134"/>
        <scheme val="none"/>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5" tint="-0.499984740745262"/>
        <name val="Microsoft YaHei UI"/>
        <family val="2"/>
        <charset val="134"/>
        <scheme val="none"/>
      </font>
      <numFmt numFmtId="2" formatCode="0.00"/>
      <fill>
        <patternFill patternType="solid">
          <fgColor indexed="64"/>
          <bgColor theme="5" tint="0.59996337778862885"/>
        </patternFill>
      </fill>
      <alignment horizontal="center" vertical="center" textRotation="0" wrapText="0" indent="0" justifyLastLine="0" shrinkToFit="0" readingOrder="0"/>
    </dxf>
    <dxf>
      <font>
        <b/>
        <i val="0"/>
        <strike val="0"/>
        <condense val="0"/>
        <extend val="0"/>
        <outline val="0"/>
        <shadow val="0"/>
        <u val="none"/>
        <vertAlign val="baseline"/>
        <sz val="8"/>
        <color theme="5" tint="-0.499984740745262"/>
        <name val="Microsoft YaHei UI"/>
        <family val="2"/>
        <charset val="134"/>
        <scheme val="none"/>
      </font>
      <numFmt numFmtId="2" formatCode="0.00"/>
      <fill>
        <patternFill patternType="solid">
          <fgColor indexed="64"/>
          <bgColor theme="4" tint="0.39997558519241921"/>
        </patternFill>
      </fill>
      <alignment horizontal="center" vertical="center" textRotation="0" wrapText="0" indent="0" justifyLastLine="0" shrinkToFit="0" readingOrder="0"/>
      <border diagonalUp="0" diagonalDown="0">
        <left style="thin">
          <color theme="4" tint="-0.24994659260841701"/>
        </left>
        <right style="thin">
          <color theme="4" tint="-0.24994659260841701"/>
        </right>
        <top/>
        <bottom/>
      </border>
    </dxf>
    <dxf>
      <font>
        <b/>
        <i val="0"/>
        <strike val="0"/>
        <condense val="0"/>
        <extend val="0"/>
        <outline val="0"/>
        <shadow val="0"/>
        <u val="none"/>
        <vertAlign val="baseline"/>
        <sz val="9"/>
        <color theme="7" tint="-0.499984740745262"/>
        <name val="Microsoft YaHei UI"/>
        <family val="2"/>
        <charset val="134"/>
        <scheme val="none"/>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Microsoft YaHei UI"/>
        <family val="2"/>
        <charset val="134"/>
        <scheme val="none"/>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Microsoft YaHei UI"/>
        <family val="2"/>
        <charset val="134"/>
        <scheme val="none"/>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Microsoft YaHei UI"/>
        <family val="2"/>
        <charset val="134"/>
        <scheme val="none"/>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Microsoft YaHei UI"/>
        <family val="2"/>
        <charset val="134"/>
        <scheme val="none"/>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Microsoft YaHei UI"/>
        <family val="2"/>
        <charset val="134"/>
        <scheme val="none"/>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Microsoft YaHei UI"/>
        <family val="2"/>
        <charset val="134"/>
        <scheme val="none"/>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Microsoft YaHei UI"/>
        <family val="2"/>
        <charset val="134"/>
        <scheme val="none"/>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Microsoft YaHei UI"/>
        <family val="2"/>
        <charset val="134"/>
        <scheme val="none"/>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Microsoft YaHei UI"/>
        <family val="2"/>
        <charset val="134"/>
        <scheme val="none"/>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Microsoft YaHei UI"/>
        <family val="2"/>
        <charset val="134"/>
        <scheme val="none"/>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Microsoft YaHei UI"/>
        <family val="2"/>
        <charset val="134"/>
        <scheme val="none"/>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Microsoft YaHei UI"/>
        <family val="2"/>
        <charset val="134"/>
        <scheme val="none"/>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Microsoft YaHei UI"/>
        <family val="2"/>
        <charset val="134"/>
        <scheme val="none"/>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Microsoft YaHei UI"/>
        <family val="2"/>
        <charset val="134"/>
        <scheme val="none"/>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Microsoft YaHei UI"/>
        <family val="2"/>
        <charset val="134"/>
        <scheme val="none"/>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Microsoft YaHei UI"/>
        <family val="2"/>
        <charset val="134"/>
        <scheme val="none"/>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Microsoft YaHei UI"/>
        <family val="2"/>
        <charset val="134"/>
        <scheme val="none"/>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Microsoft YaHei UI"/>
        <family val="2"/>
        <charset val="134"/>
        <scheme val="none"/>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7" tint="-0.499984740745262"/>
        <name val="Microsoft YaHei UI"/>
        <family val="2"/>
        <charset val="134"/>
        <scheme val="none"/>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Microsoft YaHei UI"/>
        <family val="2"/>
        <charset val="134"/>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left style="thin">
          <color theme="4" tint="-0.24994659260841701"/>
        </left>
        <right style="thin">
          <color theme="4" tint="-0.24994659260841701"/>
        </right>
        <top/>
        <bottom/>
      </border>
    </dxf>
    <dxf>
      <font>
        <b/>
        <i val="0"/>
        <strike val="0"/>
        <outline val="0"/>
        <shadow val="0"/>
        <u val="none"/>
        <vertAlign val="baseline"/>
        <sz val="9"/>
        <color theme="4" tint="-0.499984740745262"/>
        <name val="Microsoft YaHei UI"/>
        <family val="2"/>
        <charset val="134"/>
        <scheme val="none"/>
      </font>
      <fill>
        <patternFill patternType="solid">
          <fgColor indexed="64"/>
          <bgColor theme="4" tint="0.79998168889431442"/>
        </patternFill>
      </fill>
      <alignment horizontal="left" vertical="center" textRotation="0" wrapText="0" indent="1" justifyLastLine="0" shrinkToFit="0" readingOrder="0"/>
    </dxf>
    <dxf>
      <font>
        <b val="0"/>
        <i val="0"/>
        <strike val="0"/>
        <condense val="0"/>
        <extend val="0"/>
        <outline val="0"/>
        <shadow val="0"/>
        <u val="none"/>
        <vertAlign val="baseline"/>
        <sz val="9"/>
        <color theme="4"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dxf>
    <dxf>
      <border diagonalUp="0" diagonalDown="0">
        <left/>
        <right/>
        <top/>
        <bottom/>
      </border>
    </dxf>
    <dxf>
      <font>
        <strike val="0"/>
        <outline val="0"/>
        <shadow val="0"/>
        <u val="none"/>
        <vertAlign val="baseline"/>
        <name val="Microsoft YaHei UI"/>
        <family val="2"/>
        <charset val="134"/>
        <scheme val="none"/>
      </font>
      <fill>
        <patternFill patternType="none">
          <fgColor indexed="64"/>
          <bgColor auto="1"/>
        </patternFill>
      </fill>
      <alignment horizontal="left" vertical="center" textRotation="0" wrapText="0" indent="1" justifyLastLine="0" shrinkToFit="0" readingOrder="0"/>
    </dxf>
    <dxf>
      <font>
        <b/>
        <i val="0"/>
        <strike val="0"/>
        <condense val="0"/>
        <extend val="0"/>
        <outline val="0"/>
        <shadow val="0"/>
        <u val="none"/>
        <vertAlign val="baseline"/>
        <sz val="9"/>
        <color theme="0"/>
        <name val="Microsoft YaHei UI"/>
        <family val="2"/>
        <charset val="134"/>
        <scheme val="none"/>
      </font>
      <fill>
        <patternFill patternType="none">
          <fgColor indexed="64"/>
          <bgColor auto="1"/>
        </patternFill>
      </fill>
      <alignment horizontal="left" vertical="center" textRotation="0" wrapText="0" indent="1" justifyLastLine="0" shrinkToFit="0" readingOrder="0"/>
      <border diagonalUp="0" diagonalDown="0">
        <left style="thin">
          <color auto="1"/>
        </left>
        <right style="thin">
          <color auto="1"/>
        </right>
        <top/>
        <bottom/>
        <vertical style="thin">
          <color auto="1"/>
        </vertical>
        <horizontal/>
      </border>
    </dxf>
    <dxf>
      <font>
        <strike val="0"/>
        <outline val="0"/>
        <shadow val="0"/>
        <u val="none"/>
        <vertAlign val="baseline"/>
        <sz val="9"/>
        <color theme="9"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dxf>
    <dxf>
      <font>
        <b/>
        <i val="0"/>
        <strike val="0"/>
        <outline val="0"/>
        <shadow val="0"/>
        <u val="none"/>
        <vertAlign val="baseline"/>
        <sz val="9"/>
        <color theme="9"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9"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border diagonalUp="0" diagonalDown="0">
        <left style="thin">
          <color theme="9" tint="-0.24994659260841701"/>
        </left>
        <right style="thin">
          <color theme="9" tint="-0.24994659260841701"/>
        </right>
        <top/>
        <bottom/>
      </border>
    </dxf>
    <dxf>
      <font>
        <strike val="0"/>
        <outline val="0"/>
        <shadow val="0"/>
        <u val="none"/>
        <vertAlign val="baseline"/>
        <sz val="9"/>
        <color theme="6"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dxf>
    <dxf>
      <font>
        <b/>
        <i val="0"/>
        <strike val="0"/>
        <outline val="0"/>
        <shadow val="0"/>
        <u val="none"/>
        <vertAlign val="baseline"/>
        <sz val="9"/>
        <color theme="6"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6"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border diagonalUp="0" diagonalDown="0">
        <left style="thin">
          <color theme="4" tint="0.39994506668294322"/>
        </left>
        <right style="thin">
          <color theme="4" tint="0.39994506668294322"/>
        </right>
        <top/>
        <bottom/>
      </border>
    </dxf>
    <dxf>
      <font>
        <strike val="0"/>
        <outline val="0"/>
        <shadow val="0"/>
        <u val="none"/>
        <vertAlign val="baseline"/>
        <sz val="9"/>
        <color theme="5"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dxf>
    <dxf>
      <font>
        <b/>
        <i val="0"/>
        <strike val="0"/>
        <outline val="0"/>
        <shadow val="0"/>
        <u val="none"/>
        <vertAlign val="baseline"/>
        <sz val="9"/>
        <color theme="5"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5"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border diagonalUp="0" diagonalDown="0">
        <left style="thin">
          <color theme="5" tint="-0.499984740745262"/>
        </left>
        <right style="thin">
          <color theme="5" tint="-0.499984740745262"/>
        </right>
        <top/>
        <bottom/>
      </border>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strike val="0"/>
        <outline val="0"/>
        <shadow val="0"/>
        <u val="none"/>
        <vertAlign val="baseline"/>
        <sz val="9"/>
        <color theme="7"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2"/>
        </top>
        <bottom/>
      </border>
    </dxf>
    <dxf>
      <font>
        <b/>
        <i val="0"/>
        <strike val="0"/>
        <outline val="0"/>
        <shadow val="0"/>
        <u val="none"/>
        <vertAlign val="baseline"/>
        <sz val="9"/>
        <color theme="7"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dxf>
    <dxf>
      <border outline="0">
        <top style="thin">
          <color theme="4" tint="0.39994506668294322"/>
        </top>
      </border>
    </dxf>
    <dxf>
      <font>
        <strike val="0"/>
        <outline val="0"/>
        <shadow val="0"/>
        <u val="none"/>
        <vertAlign val="baseline"/>
        <sz val="9"/>
        <color theme="7" tint="-0.499984740745262"/>
        <name val="Microsoft YaHei UI"/>
        <family val="2"/>
        <charset val="134"/>
        <scheme val="none"/>
      </font>
      <fill>
        <patternFill patternType="none">
          <fgColor indexed="64"/>
          <bgColor auto="1"/>
        </patternFill>
      </fill>
      <alignment horizontal="left" textRotation="0" wrapText="0" indent="1" justifyLastLine="0" shrinkToFit="0" readingOrder="0"/>
    </dxf>
    <dxf>
      <font>
        <strike val="0"/>
        <outline val="0"/>
        <shadow val="0"/>
        <u val="none"/>
        <vertAlign val="baseline"/>
        <sz val="9"/>
        <color theme="7"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dxf>
    <dxf>
      <font>
        <b/>
        <i val="0"/>
        <strike val="0"/>
        <condense val="0"/>
        <extend val="0"/>
        <outline val="0"/>
        <shadow val="0"/>
        <u val="none"/>
        <vertAlign val="baseline"/>
        <sz val="9"/>
        <color theme="7" tint="-0.499984740745262"/>
        <name val="Microsoft YaHei UI"/>
        <family val="2"/>
        <charset val="134"/>
        <scheme val="none"/>
      </font>
      <fill>
        <patternFill patternType="none">
          <fgColor indexed="64"/>
          <bgColor auto="1"/>
        </patternFill>
      </fill>
      <alignment horizontal="left" vertical="center" textRotation="0" wrapText="0" indent="1" justifyLastLine="0" shrinkToFit="0" readingOrder="0"/>
      <border diagonalUp="0" diagonalDown="0">
        <left style="thin">
          <color theme="4" tint="-0.24994659260841701"/>
        </left>
        <right style="thin">
          <color theme="4" tint="-0.24994659260841701"/>
        </right>
        <top/>
        <bottom/>
      </border>
    </dxf>
    <dxf>
      <font>
        <b/>
        <i val="0"/>
        <color theme="4" tint="-0.499984740745262"/>
      </font>
      <fill>
        <patternFill>
          <bgColor theme="8"/>
        </patternFill>
      </fill>
      <border diagonalUp="0" diagonalDown="0">
        <left/>
        <right/>
        <top/>
        <bottom/>
        <vertical/>
        <horizontal/>
      </border>
    </dxf>
    <dxf>
      <font>
        <b/>
        <i val="0"/>
        <color theme="4" tint="-0.499984740745262"/>
      </font>
      <fill>
        <patternFill>
          <bgColor theme="4"/>
        </patternFill>
      </fill>
      <border diagonalUp="0" diagonalDown="0">
        <left/>
        <right/>
        <top/>
        <bottom/>
        <vertical/>
        <horizontal/>
      </border>
    </dxf>
    <dxf>
      <font>
        <color theme="4" tint="-0.499984740745262"/>
      </font>
      <fill>
        <patternFill>
          <bgColor theme="4" tint="0.79998168889431442"/>
        </patternFill>
      </fill>
      <border diagonalUp="0" diagonalDown="0">
        <left/>
        <right/>
        <top/>
        <bottom/>
        <vertical/>
        <horizontal/>
      </border>
    </dxf>
    <dxf>
      <font>
        <b/>
        <i val="0"/>
        <color theme="9" tint="-0.499984740745262"/>
      </font>
      <fill>
        <patternFill>
          <bgColor theme="9" tint="0.59996337778862885"/>
        </patternFill>
      </fill>
      <border diagonalUp="0" diagonalDown="0">
        <left/>
        <right/>
        <top/>
        <bottom/>
        <vertical/>
        <horizontal/>
      </border>
    </dxf>
    <dxf>
      <font>
        <b/>
        <i val="0"/>
        <color theme="9" tint="-0.499984740745262"/>
      </font>
      <fill>
        <patternFill>
          <bgColor theme="9"/>
        </patternFill>
      </fill>
      <border diagonalUp="0" diagonalDown="0">
        <left/>
        <right/>
        <top/>
        <bottom/>
        <vertical/>
        <horizontal/>
      </border>
    </dxf>
    <dxf>
      <font>
        <color theme="9" tint="-0.499984740745262"/>
      </font>
      <fill>
        <patternFill>
          <bgColor theme="9" tint="0.79998168889431442"/>
        </patternFill>
      </fill>
      <border diagonalUp="0" diagonalDown="0">
        <left/>
        <right/>
        <top/>
        <bottom/>
        <vertical/>
        <horizontal/>
      </border>
    </dxf>
    <dxf>
      <font>
        <b/>
        <i val="0"/>
        <color theme="6" tint="-0.499984740745262"/>
      </font>
      <fill>
        <patternFill>
          <bgColor theme="6" tint="0.59996337778862885"/>
        </patternFill>
      </fill>
      <border diagonalUp="0" diagonalDown="0">
        <left/>
        <right/>
        <top/>
        <bottom/>
        <vertical/>
        <horizontal/>
      </border>
    </dxf>
    <dxf>
      <font>
        <b/>
        <i val="0"/>
        <color theme="6" tint="-0.499984740745262"/>
      </font>
      <fill>
        <patternFill>
          <bgColor theme="6"/>
        </patternFill>
      </fill>
      <border diagonalUp="0" diagonalDown="0">
        <left/>
        <right/>
        <top/>
        <bottom/>
        <vertical/>
        <horizontal/>
      </border>
    </dxf>
    <dxf>
      <font>
        <color theme="6" tint="-0.499984740745262"/>
      </font>
      <fill>
        <patternFill>
          <bgColor theme="6" tint="0.79998168889431442"/>
        </patternFill>
      </fill>
      <border diagonalUp="0" diagonalDown="0">
        <left/>
        <right/>
        <top/>
        <bottom/>
        <vertical/>
        <horizontal/>
      </border>
    </dxf>
    <dxf>
      <font>
        <b/>
        <i val="0"/>
        <color theme="5" tint="-0.499984740745262"/>
      </font>
      <fill>
        <patternFill>
          <bgColor theme="5" tint="0.59996337778862885"/>
        </patternFill>
      </fill>
      <border diagonalUp="0" diagonalDown="0">
        <left/>
        <right/>
        <top/>
        <bottom/>
        <vertical/>
        <horizontal/>
      </border>
    </dxf>
    <dxf>
      <font>
        <b/>
        <i val="0"/>
        <color theme="5" tint="-0.499984740745262"/>
      </font>
      <fill>
        <patternFill>
          <bgColor theme="5"/>
        </patternFill>
      </fill>
      <border diagonalUp="0" diagonalDown="0">
        <left/>
        <right/>
        <top/>
        <bottom/>
        <vertical/>
        <horizontal/>
      </border>
    </dxf>
    <dxf>
      <font>
        <color theme="5" tint="-0.499984740745262"/>
      </font>
      <fill>
        <patternFill>
          <bgColor theme="5" tint="0.79998168889431442"/>
        </patternFill>
      </fill>
      <border diagonalUp="0" diagonalDown="0">
        <left/>
        <right/>
        <top/>
        <bottom/>
        <vertical/>
        <horizontal/>
      </border>
    </dxf>
    <dxf>
      <font>
        <b/>
        <i val="0"/>
        <color theme="7" tint="-0.499984740745262"/>
      </font>
      <fill>
        <patternFill>
          <bgColor theme="7" tint="0.59996337778862885"/>
        </patternFill>
      </fill>
      <border diagonalUp="0" diagonalDown="0">
        <left/>
        <right/>
        <top/>
        <bottom/>
        <vertical/>
        <horizontal/>
      </border>
    </dxf>
    <dxf>
      <font>
        <color theme="7" tint="-0.499984740745262"/>
      </font>
      <fill>
        <patternFill>
          <bgColor theme="7"/>
        </patternFill>
      </fill>
    </dxf>
    <dxf>
      <font>
        <color theme="7" tint="-0.499984740745262"/>
      </font>
      <fill>
        <patternFill>
          <bgColor theme="7" tint="0.79998168889431442"/>
        </patternFill>
      </fill>
      <border diagonalUp="0" diagonalDown="0">
        <left/>
        <right/>
        <top/>
        <bottom/>
        <vertical/>
        <horizontal/>
      </border>
    </dxf>
  </dxfs>
  <tableStyles count="5" defaultTableStyle="TableStyleMedium9" defaultPivotStyle="PivotStyleLight16">
    <tableStyle name="表格样式 1" pivot="0" count="3" xr9:uid="{240C4638-127A-40B1-A7D1-AFC026F95937}">
      <tableStyleElement type="wholeTable" dxfId="167"/>
      <tableStyleElement type="headerRow" dxfId="166"/>
      <tableStyleElement type="firstColumn" dxfId="165"/>
    </tableStyle>
    <tableStyle name="表格样式 1 2" pivot="0" count="3" xr9:uid="{AD1C5075-90F8-4073-A1BC-FE14FC5BFE7C}">
      <tableStyleElement type="wholeTable" dxfId="164"/>
      <tableStyleElement type="headerRow" dxfId="163"/>
      <tableStyleElement type="firstColumn" dxfId="162"/>
    </tableStyle>
    <tableStyle name="表格样式 1 2 2" pivot="0" count="3" xr9:uid="{D389DD6D-2B1A-4EDD-B3D5-B67E5488B4C6}">
      <tableStyleElement type="wholeTable" dxfId="161"/>
      <tableStyleElement type="headerRow" dxfId="160"/>
      <tableStyleElement type="firstColumn" dxfId="159"/>
    </tableStyle>
    <tableStyle name="表格样式 1 2 2 2" pivot="0" count="3" xr9:uid="{158F642B-C9EC-42F1-B4FB-8A0DA3DEC67C}">
      <tableStyleElement type="wholeTable" dxfId="158"/>
      <tableStyleElement type="headerRow" dxfId="157"/>
      <tableStyleElement type="firstColumn" dxfId="156"/>
    </tableStyle>
    <tableStyle name="表格样式 1 2 2 2 2" pivot="0" count="3" xr9:uid="{F2CD57C6-FE1E-4304-8146-A56BA3BEA08E}">
      <tableStyleElement type="wholeTable" dxfId="155"/>
      <tableStyleElement type="headerRow" dxfId="154"/>
      <tableStyleElement type="firstColumn" dxfId="153"/>
    </tableStyle>
  </tableStyles>
  <colors>
    <mruColors>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2.xml.rels>&#65279;<?xml version="1.0" encoding="utf-8"?><Relationships xmlns="http://schemas.openxmlformats.org/package/2006/relationships"><Relationship Type="http://schemas.openxmlformats.org/officeDocument/2006/relationships/image" Target="/xl/media/image8.svg" Id="rId8" /><Relationship Type="http://schemas.openxmlformats.org/officeDocument/2006/relationships/image" Target="/xl/media/image3.png" Id="rId3" /><Relationship Type="http://schemas.openxmlformats.org/officeDocument/2006/relationships/image" Target="/xl/media/image72.png" Id="rId7" /><Relationship Type="http://schemas.openxmlformats.org/officeDocument/2006/relationships/image" Target="/xl/media/image22.svg" Id="rId2" /><Relationship Type="http://schemas.openxmlformats.org/officeDocument/2006/relationships/image" Target="/xl/media/image13.png" Id="rId1" /><Relationship Type="http://schemas.openxmlformats.org/officeDocument/2006/relationships/image" Target="/xl/media/image63.svg" Id="rId6" /><Relationship Type="http://schemas.openxmlformats.org/officeDocument/2006/relationships/image" Target="/xl/media/image54.png" Id="rId5" /><Relationship Type="http://schemas.openxmlformats.org/officeDocument/2006/relationships/image" Target="/xl/media/image44.svg" Id="rId4" /></Relationships>
</file>

<file path=xl/drawings/_rels/drawing21.xml.rels>&#65279;<?xml version="1.0" encoding="utf-8"?><Relationships xmlns="http://schemas.openxmlformats.org/package/2006/relationships"><Relationship Type="http://schemas.openxmlformats.org/officeDocument/2006/relationships/image" Target="/xl/media/image8.svg" Id="rId8" /><Relationship Type="http://schemas.openxmlformats.org/officeDocument/2006/relationships/image" Target="/xl/media/image3.png" Id="rId3" /><Relationship Type="http://schemas.openxmlformats.org/officeDocument/2006/relationships/image" Target="/xl/media/image72.png" Id="rId7" /><Relationship Type="http://schemas.openxmlformats.org/officeDocument/2006/relationships/image" Target="/xl/media/image22.svg" Id="rId2" /><Relationship Type="http://schemas.openxmlformats.org/officeDocument/2006/relationships/image" Target="/xl/media/image13.png" Id="rId1" /><Relationship Type="http://schemas.openxmlformats.org/officeDocument/2006/relationships/image" Target="/xl/media/image63.svg" Id="rId6" /><Relationship Type="http://schemas.openxmlformats.org/officeDocument/2006/relationships/image" Target="/xl/media/image54.png" Id="rId5" /><Relationship Type="http://schemas.openxmlformats.org/officeDocument/2006/relationships/image" Target="/xl/media/image44.svg" Id="rId4" /></Relationships>
</file>

<file path=xl/drawings/drawing12.xml><?xml version="1.0" encoding="utf-8"?>
<xdr:wsDr xmlns:xdr="http://schemas.openxmlformats.org/drawingml/2006/spreadsheetDrawing" xmlns:a="http://schemas.openxmlformats.org/drawingml/2006/main">
  <xdr:twoCellAnchor>
    <xdr:from>
      <xdr:col>4</xdr:col>
      <xdr:colOff>77930</xdr:colOff>
      <xdr:row>6</xdr:row>
      <xdr:rowOff>55416</xdr:rowOff>
    </xdr:from>
    <xdr:to>
      <xdr:col>4</xdr:col>
      <xdr:colOff>352250</xdr:colOff>
      <xdr:row>6</xdr:row>
      <xdr:rowOff>329736</xdr:rowOff>
    </xdr:to>
    <xdr:pic>
      <xdr:nvPicPr>
        <xdr:cNvPr id="3" name="图形 2" descr="实心填充的爬行动物">
          <a:extLst>
            <a:ext uri="{FF2B5EF4-FFF2-40B4-BE49-F238E27FC236}">
              <a16:creationId xmlns:a16="http://schemas.microsoft.com/office/drawing/2014/main" id="{72ADBDA3-DF0E-97F1-74FD-F898FE880D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530021" y="2537689"/>
          <a:ext cx="274320" cy="274320"/>
        </a:xfrm>
        <a:prstGeom prst="rect">
          <a:avLst/>
        </a:prstGeom>
      </xdr:spPr>
    </xdr:pic>
    <xdr:clientData/>
  </xdr:twoCellAnchor>
  <xdr:twoCellAnchor>
    <xdr:from>
      <xdr:col>4</xdr:col>
      <xdr:colOff>57726</xdr:colOff>
      <xdr:row>13</xdr:row>
      <xdr:rowOff>57727</xdr:rowOff>
    </xdr:from>
    <xdr:to>
      <xdr:col>4</xdr:col>
      <xdr:colOff>332046</xdr:colOff>
      <xdr:row>13</xdr:row>
      <xdr:rowOff>332047</xdr:rowOff>
    </xdr:to>
    <xdr:pic>
      <xdr:nvPicPr>
        <xdr:cNvPr id="4" name="图形 3" descr="实心填充的困惑人">
          <a:extLst>
            <a:ext uri="{FF2B5EF4-FFF2-40B4-BE49-F238E27FC236}">
              <a16:creationId xmlns:a16="http://schemas.microsoft.com/office/drawing/2014/main" id="{745E78FA-1D6F-E347-85CB-2C377485FD7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3509817" y="5207000"/>
          <a:ext cx="274320" cy="274320"/>
        </a:xfrm>
        <a:prstGeom prst="rect">
          <a:avLst/>
        </a:prstGeom>
      </xdr:spPr>
    </xdr:pic>
    <xdr:clientData/>
  </xdr:twoCellAnchor>
  <xdr:twoCellAnchor>
    <xdr:from>
      <xdr:col>4</xdr:col>
      <xdr:colOff>46181</xdr:colOff>
      <xdr:row>20</xdr:row>
      <xdr:rowOff>57727</xdr:rowOff>
    </xdr:from>
    <xdr:to>
      <xdr:col>4</xdr:col>
      <xdr:colOff>320501</xdr:colOff>
      <xdr:row>20</xdr:row>
      <xdr:rowOff>332047</xdr:rowOff>
    </xdr:to>
    <xdr:pic>
      <xdr:nvPicPr>
        <xdr:cNvPr id="5" name="图形 4" descr="实心填充的跑步">
          <a:extLst>
            <a:ext uri="{FF2B5EF4-FFF2-40B4-BE49-F238E27FC236}">
              <a16:creationId xmlns:a16="http://schemas.microsoft.com/office/drawing/2014/main" id="{9BA1FD2C-CA99-6947-B749-EB467DA7F84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3498272" y="7874000"/>
          <a:ext cx="274320" cy="274320"/>
        </a:xfrm>
        <a:prstGeom prst="rect">
          <a:avLst/>
        </a:prstGeom>
      </xdr:spPr>
    </xdr:pic>
    <xdr:clientData/>
  </xdr:twoCellAnchor>
  <xdr:twoCellAnchor>
    <xdr:from>
      <xdr:col>4</xdr:col>
      <xdr:colOff>46180</xdr:colOff>
      <xdr:row>27</xdr:row>
      <xdr:rowOff>57725</xdr:rowOff>
    </xdr:from>
    <xdr:to>
      <xdr:col>4</xdr:col>
      <xdr:colOff>320500</xdr:colOff>
      <xdr:row>27</xdr:row>
      <xdr:rowOff>332045</xdr:rowOff>
    </xdr:to>
    <xdr:pic>
      <xdr:nvPicPr>
        <xdr:cNvPr id="6" name="图形 5" descr="实心填充的散步">
          <a:extLst>
            <a:ext uri="{FF2B5EF4-FFF2-40B4-BE49-F238E27FC236}">
              <a16:creationId xmlns:a16="http://schemas.microsoft.com/office/drawing/2014/main" id="{B19EF5D6-0D8D-BB40-87A2-0625EC667D7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3498271" y="10540998"/>
          <a:ext cx="274320" cy="27432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50800</xdr:colOff>
      <xdr:row>9</xdr:row>
      <xdr:rowOff>50800</xdr:rowOff>
    </xdr:from>
    <xdr:to>
      <xdr:col>1</xdr:col>
      <xdr:colOff>325120</xdr:colOff>
      <xdr:row>9</xdr:row>
      <xdr:rowOff>325120</xdr:rowOff>
    </xdr:to>
    <xdr:pic>
      <xdr:nvPicPr>
        <xdr:cNvPr id="4" name="图形 3" descr="实心填充的爬行动物">
          <a:extLst>
            <a:ext uri="{FF2B5EF4-FFF2-40B4-BE49-F238E27FC236}">
              <a16:creationId xmlns:a16="http://schemas.microsoft.com/office/drawing/2014/main" id="{7BD3705C-4739-3947-A85B-3E93011736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42900" y="4610100"/>
          <a:ext cx="274320" cy="274320"/>
        </a:xfrm>
        <a:prstGeom prst="rect">
          <a:avLst/>
        </a:prstGeom>
      </xdr:spPr>
    </xdr:pic>
    <xdr:clientData/>
  </xdr:twoCellAnchor>
  <xdr:twoCellAnchor>
    <xdr:from>
      <xdr:col>1</xdr:col>
      <xdr:colOff>50800</xdr:colOff>
      <xdr:row>15</xdr:row>
      <xdr:rowOff>50800</xdr:rowOff>
    </xdr:from>
    <xdr:to>
      <xdr:col>1</xdr:col>
      <xdr:colOff>325120</xdr:colOff>
      <xdr:row>15</xdr:row>
      <xdr:rowOff>325120</xdr:rowOff>
    </xdr:to>
    <xdr:pic>
      <xdr:nvPicPr>
        <xdr:cNvPr id="5" name="图形 4" descr="实心填充的困惑人">
          <a:extLst>
            <a:ext uri="{FF2B5EF4-FFF2-40B4-BE49-F238E27FC236}">
              <a16:creationId xmlns:a16="http://schemas.microsoft.com/office/drawing/2014/main" id="{D55CA2F0-6193-9F49-8DBC-3BF8A81AE9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342900" y="6896100"/>
          <a:ext cx="274320" cy="274320"/>
        </a:xfrm>
        <a:prstGeom prst="rect">
          <a:avLst/>
        </a:prstGeom>
      </xdr:spPr>
    </xdr:pic>
    <xdr:clientData/>
  </xdr:twoCellAnchor>
  <xdr:twoCellAnchor>
    <xdr:from>
      <xdr:col>1</xdr:col>
      <xdr:colOff>50800</xdr:colOff>
      <xdr:row>21</xdr:row>
      <xdr:rowOff>50800</xdr:rowOff>
    </xdr:from>
    <xdr:to>
      <xdr:col>1</xdr:col>
      <xdr:colOff>325120</xdr:colOff>
      <xdr:row>21</xdr:row>
      <xdr:rowOff>325120</xdr:rowOff>
    </xdr:to>
    <xdr:pic>
      <xdr:nvPicPr>
        <xdr:cNvPr id="6" name="图形 5" descr="实心填充的跑步">
          <a:extLst>
            <a:ext uri="{FF2B5EF4-FFF2-40B4-BE49-F238E27FC236}">
              <a16:creationId xmlns:a16="http://schemas.microsoft.com/office/drawing/2014/main" id="{96C49031-383D-554C-BB3F-AE132E54EE5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342900" y="9182100"/>
          <a:ext cx="274320" cy="274320"/>
        </a:xfrm>
        <a:prstGeom prst="rect">
          <a:avLst/>
        </a:prstGeom>
      </xdr:spPr>
    </xdr:pic>
    <xdr:clientData/>
  </xdr:twoCellAnchor>
  <xdr:twoCellAnchor>
    <xdr:from>
      <xdr:col>1</xdr:col>
      <xdr:colOff>50800</xdr:colOff>
      <xdr:row>27</xdr:row>
      <xdr:rowOff>50800</xdr:rowOff>
    </xdr:from>
    <xdr:to>
      <xdr:col>1</xdr:col>
      <xdr:colOff>325120</xdr:colOff>
      <xdr:row>27</xdr:row>
      <xdr:rowOff>325120</xdr:rowOff>
    </xdr:to>
    <xdr:pic>
      <xdr:nvPicPr>
        <xdr:cNvPr id="7" name="图形 6" descr="实心填充的散步">
          <a:extLst>
            <a:ext uri="{FF2B5EF4-FFF2-40B4-BE49-F238E27FC236}">
              <a16:creationId xmlns:a16="http://schemas.microsoft.com/office/drawing/2014/main" id="{6C334E8F-7FED-B442-88C8-17C6DB6BD59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342900" y="11468100"/>
          <a:ext cx="274320" cy="274320"/>
        </a:xfrm>
        <a:prstGeom prst="rect">
          <a:avLst/>
        </a:prstGeom>
      </xdr:spPr>
    </xdr:pic>
    <xdr:clientData/>
  </xdr:twoCellAnchor>
</xdr:wsDr>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00000000}" name="热身" displayName="热身" ref="E8:J12" headerRowDxfId="152" dataDxfId="151" totalsRowDxfId="150" totalsRowBorderDxfId="149">
  <autoFilter ref="E8:J12" xr:uid="{CCEB5884-1189-48DE-A7DB-BFB267FFE82A}">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练习" dataDxfId="148" totalsRowDxfId="147" dataCellStyle="健身_常规"/>
    <tableColumn id="2" xr3:uid="{00000000-0010-0000-0000-000002000000}" name="次数" dataDxfId="146" totalsRowDxfId="145" dataCellStyle="健身_常规"/>
    <tableColumn id="3" xr3:uid="{00000000-0010-0000-0000-000003000000}" name="Wt (Lb)" dataDxfId="144" totalsRowDxfId="143" dataCellStyle="健身_常规"/>
    <tableColumn id="4" xr3:uid="{00000000-0010-0000-0000-000004000000}" name="周数" dataDxfId="142" totalsRowDxfId="141" dataCellStyle="健身_常规"/>
    <tableColumn id="5" xr3:uid="{00000000-0010-0000-0000-000005000000}" name="频率" dataDxfId="140" totalsRowDxfId="139" dataCellStyle="健身_常规"/>
    <tableColumn id="6" xr3:uid="{00000000-0010-0000-0000-000006000000}" name="开始" totalsRowFunction="count" dataDxfId="138" totalsRowDxfId="137" dataCellStyle="健身_常规"/>
  </tableColumns>
  <tableStyleInfo name="表格样式 1" showFirstColumn="1" showLastColumn="0" showRowStripes="0" showColumnStripes="0"/>
  <extLst>
    <ext xmlns:x14="http://schemas.microsoft.com/office/spreadsheetml/2009/9/main" uri="{504A1905-F514-4f6f-8877-14C23A59335A}">
      <x14:table altTextSummary="在此表中输入训练、重复次数、以磅计的体重、周数、频率和开始时间"/>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01000000}" name="力量训练" displayName="力量训练" ref="E15:J19" totalsRowShown="0" headerRowDxfId="136" dataDxfId="135">
  <autoFilter ref="E15:J19" xr:uid="{7C1D267A-A3C8-4F17-88B2-0E18C8E76E01}">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练习" dataDxfId="134" dataCellStyle="健身_常规"/>
    <tableColumn id="2" xr3:uid="{00000000-0010-0000-0100-000002000000}" name="次数" dataDxfId="133" dataCellStyle="健身_常规"/>
    <tableColumn id="3" xr3:uid="{00000000-0010-0000-0100-000003000000}" name="Wt" dataDxfId="132" dataCellStyle="健身_常规"/>
    <tableColumn id="4" xr3:uid="{00000000-0010-0000-0100-000004000000}" name="周数" dataDxfId="131" dataCellStyle="健身_常规"/>
    <tableColumn id="5" xr3:uid="{00000000-0010-0000-0100-000005000000}" name="频率" dataDxfId="130" dataCellStyle="健身_常规"/>
    <tableColumn id="6" xr3:uid="{00000000-0010-0000-0100-000006000000}" name="开始" dataDxfId="129" dataCellStyle="健身_常规"/>
  </tableColumns>
  <tableStyleInfo name="表格样式 1 2" showFirstColumn="1" showLastColumn="0" showRowStripes="0" showColumnStripes="0"/>
  <extLst>
    <ext xmlns:x14="http://schemas.microsoft.com/office/spreadsheetml/2009/9/main" uri="{504A1905-F514-4f6f-8877-14C23A59335A}">
      <x14:table altTextSummary="在此表中输入训练、重复次数、体重、周数、频率和开始时间"/>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02000000}" name="有氧运动" displayName="有氧运动" ref="E22:J26" totalsRowShown="0" headerRowDxfId="128" dataDxfId="127">
  <autoFilter ref="E22:J26" xr:uid="{B9C411E6-F06B-4484-AC98-3A743D661CBD}">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练习" dataDxfId="126" dataCellStyle="健身_常规"/>
    <tableColumn id="2" xr3:uid="{00000000-0010-0000-0200-000002000000}" name="次数" dataDxfId="125" dataCellStyle="健身_常规"/>
    <tableColumn id="3" xr3:uid="{00000000-0010-0000-0200-000003000000}" name="Wt" dataDxfId="124" dataCellStyle="健身_常规"/>
    <tableColumn id="4" xr3:uid="{00000000-0010-0000-0200-000004000000}" name="周数" dataDxfId="123" dataCellStyle="健身_常规"/>
    <tableColumn id="5" xr3:uid="{00000000-0010-0000-0200-000005000000}" name="频率" dataDxfId="122" dataCellStyle="健身_常规"/>
    <tableColumn id="6" xr3:uid="{00000000-0010-0000-0200-000006000000}" name="开始" dataDxfId="121" dataCellStyle="健身_常规"/>
  </tableColumns>
  <tableStyleInfo name="表格样式 1 2 2" showFirstColumn="1" showLastColumn="0" showRowStripes="0" showColumnStripes="0"/>
  <extLst>
    <ext xmlns:x14="http://schemas.microsoft.com/office/spreadsheetml/2009/9/main" uri="{504A1905-F514-4f6f-8877-14C23A59335A}">
      <x14:table altTextSummary="在此表中输入训练、重复次数、体重、周数、频率和开始时间"/>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03000000}" name="舒缓训练" displayName="舒缓训练" ref="E29:J33" totalsRowShown="0" headerRowDxfId="120" dataDxfId="119">
  <autoFilter ref="E29:J33" xr:uid="{347377CC-AC00-44D8-AD48-7BBFF71370DE}">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练习" dataDxfId="118" dataCellStyle="健身_常规"/>
    <tableColumn id="2" xr3:uid="{00000000-0010-0000-0300-000002000000}" name="次数" dataDxfId="117" dataCellStyle="健身_常规"/>
    <tableColumn id="3" xr3:uid="{00000000-0010-0000-0300-000003000000}" name="Wt" dataDxfId="116" dataCellStyle="健身_常规"/>
    <tableColumn id="4" xr3:uid="{00000000-0010-0000-0300-000004000000}" name="周数" dataDxfId="115" dataCellStyle="健身_常规"/>
    <tableColumn id="5" xr3:uid="{00000000-0010-0000-0300-000005000000}" name="频率" dataDxfId="114" dataCellStyle="健身_常规"/>
    <tableColumn id="6" xr3:uid="{00000000-0010-0000-0300-000006000000}" name="开始" dataDxfId="113" dataCellStyle="健身_常规"/>
  </tableColumns>
  <tableStyleInfo name="表格样式 1 2 2 2" showFirstColumn="1" showLastColumn="0" showRowStripes="0" showColumnStripes="0"/>
  <extLst>
    <ext xmlns:x14="http://schemas.microsoft.com/office/spreadsheetml/2009/9/main" uri="{504A1905-F514-4f6f-8877-14C23A59335A}">
      <x14:table altTextSummary="在此表中输入训练、重复次数、体重、周数、频率和开始时间"/>
    </ext>
  </extLst>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020F2F-F0E2-4892-BCB2-3706B08E228D}" name="客户信息" displayName="客户信息" ref="B7:C18" totalsRowShown="0" headerRowDxfId="112" dataDxfId="111" tableBorderDxfId="110">
  <autoFilter ref="B7:C18" xr:uid="{B055EA9F-0282-4E3E-8166-DDF050C5A661}">
    <filterColumn colId="0" hiddenButton="1"/>
    <filterColumn colId="1" hiddenButton="1"/>
  </autoFilter>
  <tableColumns count="2">
    <tableColumn id="1" xr3:uid="{4E9EC3DD-0D97-4DE4-A6EB-87DA1A0A6A6D}" name="客户信息" dataDxfId="109" dataCellStyle="健身_常规"/>
    <tableColumn id="2" xr3:uid="{F21C3DC6-7792-474B-AD45-758689C10FF2}" name=" " dataDxfId="108"/>
  </tableColumns>
  <tableStyleInfo name="表格样式 1 2 2 2 2" showFirstColumn="1" showLastColumn="0" showRowStripes="0" showColumnStripes="0"/>
  <extLst>
    <ext xmlns:x14="http://schemas.microsoft.com/office/spreadsheetml/2009/9/main" uri="{504A1905-F514-4f6f-8877-14C23A59335A}">
      <x14:table altTextSummary="在此表格中输入年龄、性别、身高、体重、胸围、腰围、体脂。身体质量指数是自动计算的"/>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D6E2A94-D0EE-4CBC-BBA1-EA8EEDEAB939}" name="热身跟踪" displayName="热身跟踪" ref="B10:Z14" totalsRowShown="0" headerRowDxfId="107" dataDxfId="106">
  <autoFilter ref="B10:Z14" xr:uid="{5EAD4EF2-C971-4CF0-B189-E2C4D3AE176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CB7615B8-7992-4690-9561-62BD8048BA9D}" name="热身" dataDxfId="105" dataCellStyle="健身_常规"/>
    <tableColumn id="2" xr3:uid="{8FFEE2CC-D56C-4EB0-BFBB-8069D22A976F}" name="次数" dataDxfId="104" dataCellStyle="健身_信息"/>
    <tableColumn id="3" xr3:uid="{A81322C1-F72C-4DC4-980D-ED1F667A47C7}" name="差异" dataDxfId="103" dataCellStyle="健身_常规"/>
    <tableColumn id="4" xr3:uid="{3DD2A2F9-6B7D-4AA1-A513-A15359AA2600}" name="Wt" dataDxfId="102" dataCellStyle="健身_信息"/>
    <tableColumn id="5" xr3:uid="{92AAECA7-D61D-48B0-A0DB-58747493C4A8}" name="差异 " dataDxfId="77" dataCellStyle="健身_常规"/>
    <tableColumn id="6" xr3:uid="{33F339EE-7486-4A5A-B090-63FFF11DED38}" name="次数 " dataDxfId="101" dataCellStyle="健身_信息"/>
    <tableColumn id="7" xr3:uid="{B7C548FF-B715-41D6-9434-EFE03DC7E145}" name="差异  " dataDxfId="100" dataCellStyle="健身_常规"/>
    <tableColumn id="8" xr3:uid="{D4523C08-662B-45F4-9603-E006437A4EE2}" name="Wt  " dataDxfId="99" dataCellStyle="健身_信息"/>
    <tableColumn id="9" xr3:uid="{734B88E0-042F-4C2F-A733-02758E0748A9}" name="差异   " dataDxfId="76" dataCellStyle="健身_常规"/>
    <tableColumn id="10" xr3:uid="{777B59D5-A66F-462F-8534-D8ABD2238857}" name="次数  " dataDxfId="98" dataCellStyle="健身_信息"/>
    <tableColumn id="11" xr3:uid="{39E465BF-F82A-42F9-AF9E-E84F921C8776}" name="差异    " dataDxfId="97" dataCellStyle="健身_常规"/>
    <tableColumn id="12" xr3:uid="{FE894382-3788-4DC2-AE3D-D3B893E40F1E}" name="Wt    " dataDxfId="96" dataCellStyle="健身_信息"/>
    <tableColumn id="13" xr3:uid="{B352476A-C93B-4CE1-BBBA-EB0F7E10D70F}" name="差异     " dataDxfId="75" dataCellStyle="健身_常规"/>
    <tableColumn id="14" xr3:uid="{EFE0B20C-96F5-4C8D-8394-AD3CEDD56CBE}" name="次数     " dataDxfId="95" dataCellStyle="健身_信息"/>
    <tableColumn id="15" xr3:uid="{36EFCAE7-9F4A-470A-B6C5-3480CEFA5F65}" name="差异      " dataDxfId="94" dataCellStyle="健身_常规"/>
    <tableColumn id="16" xr3:uid="{9BACE27E-8127-45D4-9856-86A17B0CFF9D}" name="Wt      " dataDxfId="93" dataCellStyle="健身_信息"/>
    <tableColumn id="17" xr3:uid="{114FC6D7-8B7D-4B2F-9278-7035985558CC}" name="差异       " dataDxfId="74" dataCellStyle="健身_常规"/>
    <tableColumn id="18" xr3:uid="{37367A7B-69C7-4251-9D20-D4DB92600630}" name="次数      " dataDxfId="92" dataCellStyle="健身_信息"/>
    <tableColumn id="19" xr3:uid="{EDC97EE4-60FB-4595-8B63-6F0C89010688}" name="差异         " dataDxfId="91" dataCellStyle="健身_常规"/>
    <tableColumn id="20" xr3:uid="{5F8326B0-ED8C-4F30-98BB-3B7ED1B1C96D}" name="Wt       " dataDxfId="90" dataCellStyle="健身_信息"/>
    <tableColumn id="21" xr3:uid="{6AFB64C2-5817-43CC-BFE8-2AA81BD57776}" name="差异           " dataDxfId="73" dataCellStyle="健身_常规"/>
    <tableColumn id="22" xr3:uid="{8B94B1C1-E51D-4752-8C2E-A288DF26D528}" name="次数    " dataDxfId="89" dataCellStyle="健身_信息"/>
    <tableColumn id="23" xr3:uid="{9DC9BD47-1FA8-4152-869D-6C582BD259EA}" name="差异        " dataDxfId="88" dataCellStyle="健身_常规"/>
    <tableColumn id="24" xr3:uid="{D7B25D0A-01AE-422D-98FE-AC9ECCD07A9A}" name="Wt        " dataDxfId="87" dataCellStyle="健身_信息"/>
    <tableColumn id="25" xr3:uid="{51A4A8E6-0336-474C-B0D7-3D0584A724C6}" name=" 差异" dataDxfId="72" dataCellStyle="健身_常规"/>
  </tableColumns>
  <tableStyleInfo name="表格样式 1" showFirstColumn="1" showLastColumn="0" showRowStripes="0" showColumnStripes="1"/>
  <extLst>
    <ext xmlns:x14="http://schemas.microsoft.com/office/spreadsheetml/2009/9/main" uri="{504A1905-F514-4f6f-8877-14C23A59335A}">
      <x14:table altTextSummary="在此表中输入每个工作日的重复数和重量。差值是自动计算的，热身数字已更新"/>
    </ext>
  </extLst>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B063648-8278-491B-86A3-3DFC69877A1F}" name="力量训练跟踪" displayName="力量训练跟踪" ref="B16:Z20" totalsRowShown="0" headerRowDxfId="86" dataDxfId="85">
  <autoFilter ref="B16:Z20" xr:uid="{21116DC4-8656-420D-9F27-585CCFB99B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FE1681A7-CD2C-4686-A8B9-F26435FF0F00}" name="力量训练" dataDxfId="84" dataCellStyle="健身_常规"/>
    <tableColumn id="2" xr3:uid="{71C9B5C5-B725-45FF-A712-8AE6D6D724D2}" name="次数" dataDxfId="49" dataCellStyle="健身_信息"/>
    <tableColumn id="3" xr3:uid="{3F6B1DD9-C9E4-404D-BC03-215DB0D21861}" name="差异" dataDxfId="48" dataCellStyle="健身_常规"/>
    <tableColumn id="4" xr3:uid="{CB97B73C-FFDC-4DCE-B5BE-AC86662B5A8D}" name="Wt" dataDxfId="51" dataCellStyle="健身_信息"/>
    <tableColumn id="5" xr3:uid="{0B18820B-FB82-43C9-BCCD-A7B108A6E94C}" name="差异 " dataDxfId="50" dataCellStyle="健身_常规"/>
    <tableColumn id="6" xr3:uid="{22EFAC5C-5782-44B8-8C21-04ED9392E26E}" name="次数 " dataDxfId="53" dataCellStyle="健身_信息"/>
    <tableColumn id="7" xr3:uid="{F34CA457-8F97-41BE-812C-C1CFAD73BED7}" name="差异  " dataDxfId="52" dataCellStyle="健身_常规"/>
    <tableColumn id="8" xr3:uid="{2F206B28-5E0A-4750-AE85-55432F6E9BAF}" name="Wt " dataDxfId="55" dataCellStyle="健身_信息"/>
    <tableColumn id="9" xr3:uid="{A0516C1F-5632-4599-AB37-39623BE35E03}" name="差异   " dataDxfId="54" dataCellStyle="健身_常规"/>
    <tableColumn id="10" xr3:uid="{83F460C8-9385-4D64-884D-E2CA6737C5A2}" name="次数  " dataDxfId="57" dataCellStyle="健身_信息"/>
    <tableColumn id="11" xr3:uid="{CBC7D472-B3AA-483A-867D-3F47AD0E7A21}" name="差异    " dataDxfId="56" dataCellStyle="健身_常规"/>
    <tableColumn id="12" xr3:uid="{92E76BD0-C369-4E35-B780-9EEB74206C09}" name="Wt  " dataDxfId="59" dataCellStyle="健身_信息"/>
    <tableColumn id="13" xr3:uid="{83FFB981-C52F-4FEC-8F49-817A0CE2F29D}" name="差异     " dataDxfId="58" dataCellStyle="健身_常规"/>
    <tableColumn id="14" xr3:uid="{49CC4690-A9BF-4386-A72D-22F68D3A80FB}" name="次数   " dataDxfId="61" dataCellStyle="健身_信息"/>
    <tableColumn id="15" xr3:uid="{A380BAA7-AA12-4F97-948E-0FD0DA89829F}" name="差异      " dataDxfId="60" dataCellStyle="健身_常规"/>
    <tableColumn id="16" xr3:uid="{F01BD3D6-F9C4-4025-88F7-6806EB3A740C}" name="Wt   " dataDxfId="63" dataCellStyle="健身_信息"/>
    <tableColumn id="17" xr3:uid="{7235F4F6-BE62-41DB-9600-BBEDEF2484C4}" name="差异       " dataDxfId="62" dataCellStyle="健身_常规"/>
    <tableColumn id="18" xr3:uid="{CF4CD35E-13B8-4164-A94B-2DE00FFAFE79}" name="次数    " dataDxfId="65" dataCellStyle="健身_信息"/>
    <tableColumn id="19" xr3:uid="{1071A3EF-EF03-48D4-9F87-61A12F1085AD}" name="差异        " dataDxfId="64" dataCellStyle="健身_常规"/>
    <tableColumn id="20" xr3:uid="{84A1A7EF-D237-4432-A3B7-78F709A4BCA6}" name="Wt    " dataDxfId="67" dataCellStyle="健身_信息"/>
    <tableColumn id="21" xr3:uid="{0FA0D811-09A1-4529-9246-C0AE73122E58}" name="差异         " dataDxfId="66" dataCellStyle="健身_常规"/>
    <tableColumn id="22" xr3:uid="{1670D439-A0BC-4824-A0CF-7EE7CCACEA49}" name="次数     " dataDxfId="69" dataCellStyle="健身_信息"/>
    <tableColumn id="23" xr3:uid="{43DF5FD1-707C-42FF-9167-466A372CAFE9}" name="差异          " dataDxfId="68" dataCellStyle="健身_常规"/>
    <tableColumn id="24" xr3:uid="{FE168711-6F6D-40CD-8A07-2C3DB6728453}" name="Wt     " dataDxfId="71" dataCellStyle="健身_信息"/>
    <tableColumn id="25" xr3:uid="{CD73BD34-BA18-4291-82F2-05E3DF2B5730}" name="差异           " dataDxfId="70" dataCellStyle="健身_常规"/>
  </tableColumns>
  <tableStyleInfo name="表格样式 1 2" showFirstColumn="1" showLastColumn="0" showRowStripes="0" showColumnStripes="1"/>
  <extLst>
    <ext xmlns:x14="http://schemas.microsoft.com/office/spreadsheetml/2009/9/main" uri="{504A1905-F514-4f6f-8877-14C23A59335A}">
      <x14:table altTextSummary="在此表中输入每个工作日的重复数和重量。差值是自动计算的，力量训练数字已更新"/>
    </ext>
  </extLst>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50F4C4B-07E9-4319-ADED-6523F3BA07B9}" name="有氧运动跟踪" displayName="有氧运动跟踪" ref="B22:Z26" totalsRowShown="0" headerRowDxfId="83" dataDxfId="82">
  <autoFilter ref="B22:Z26" xr:uid="{4B88634B-82A5-41DD-9325-5D85D573E74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841DCFAC-758B-4A4E-8D01-D5D32D5242FF}" name="有氧运动" dataDxfId="81" dataCellStyle="健身_常规"/>
    <tableColumn id="2" xr3:uid="{F957BCD3-02E0-46CD-B2D3-539DFE5E42DD}" name="次数" dataDxfId="47" dataCellStyle="健身_信息"/>
    <tableColumn id="3" xr3:uid="{47E62E56-3066-4816-A46F-DF7311E66737}" name="差异" dataDxfId="46" dataCellStyle="健身_常规"/>
    <tableColumn id="4" xr3:uid="{3EF9C616-AE17-4AF4-BE0C-5F745329BFFC}" name="Wt" dataDxfId="45" dataCellStyle="健身_信息"/>
    <tableColumn id="5" xr3:uid="{F7A568D0-16F1-48FC-99B1-7FE985A23965}" name="差异 " dataDxfId="44" dataCellStyle="健身_常规"/>
    <tableColumn id="6" xr3:uid="{0E24B745-2FCA-434C-8678-8A40DD5F1AE9}" name="次数 " dataDxfId="43" dataCellStyle="健身_信息"/>
    <tableColumn id="7" xr3:uid="{496CE32A-2E1C-496D-A0F4-9A53F8A36842}" name="差异  " dataDxfId="42" dataCellStyle="健身_常规"/>
    <tableColumn id="8" xr3:uid="{433B4E41-ECDB-4751-A3C6-5916D31CEED7}" name="Wt " dataDxfId="41" dataCellStyle="健身_信息"/>
    <tableColumn id="9" xr3:uid="{6ED8EEE1-3B2F-4F1C-AB78-64C0B86E2BD6}" name="差异   " dataDxfId="40" dataCellStyle="健身_常规"/>
    <tableColumn id="10" xr3:uid="{D87976E8-3FCA-491E-A04C-B14D808FFA57}" name="次数  " dataDxfId="39" dataCellStyle="健身_信息"/>
    <tableColumn id="11" xr3:uid="{B3AEC785-B560-459C-B307-A56C0ACA17ED}" name="差异    " dataDxfId="38" dataCellStyle="健身_常规"/>
    <tableColumn id="12" xr3:uid="{8FC5D943-D604-4599-9493-532D8D9F8504}" name="Wt  " dataDxfId="37" dataCellStyle="健身_信息"/>
    <tableColumn id="13" xr3:uid="{5934AADA-1496-4B11-B3B7-48D657BBC1B4}" name="差异     " dataDxfId="36" dataCellStyle="健身_常规"/>
    <tableColumn id="14" xr3:uid="{290C2346-A77E-45F4-BA46-CCFD43D260DF}" name="次数   " dataDxfId="35" dataCellStyle="健身_信息"/>
    <tableColumn id="15" xr3:uid="{A1720D4C-6D01-4607-A00C-5431193819ED}" name="差异      " dataDxfId="34" dataCellStyle="健身_常规"/>
    <tableColumn id="16" xr3:uid="{E49EFAAF-783F-4537-A05E-4DE27D2BE18B}" name="Wt   " dataDxfId="33" dataCellStyle="健身_信息"/>
    <tableColumn id="17" xr3:uid="{4E87A173-E771-4F43-A0A9-6DDDE3E223E5}" name="差异        " dataDxfId="32" dataCellStyle="健身_常规"/>
    <tableColumn id="18" xr3:uid="{FF4F5FB8-DC16-4E68-BC5A-92B849813453}" name="次数     " dataDxfId="31" dataCellStyle="健身_信息"/>
    <tableColumn id="19" xr3:uid="{3DA93FE0-18CC-4DD1-B14F-AE41B2D8EF89}" name="差异       " dataDxfId="30" dataCellStyle="健身_常规"/>
    <tableColumn id="20" xr3:uid="{C7D92D5B-EE46-4CA6-AD12-624DD7271CB3}" name="Wt    " dataDxfId="29" dataCellStyle="健身_信息"/>
    <tableColumn id="21" xr3:uid="{67B0BF9D-DD67-4370-9133-BAD02224A2F3}" name="差异         " dataDxfId="28" dataCellStyle="健身_常规"/>
    <tableColumn id="22" xr3:uid="{DB81D4AB-1119-4A73-946F-651EF44E7738}" name="次数      " dataDxfId="27" dataCellStyle="健身_信息"/>
    <tableColumn id="23" xr3:uid="{1F773E31-0EAF-4740-BAC4-D24049DF46EB}" name="差异          " dataDxfId="26" dataCellStyle="健身_常规"/>
    <tableColumn id="24" xr3:uid="{CFD546A1-AEA7-4271-8952-51FC9B7B0FE0}" name="Wt     " dataDxfId="25" dataCellStyle="健身_信息"/>
    <tableColumn id="25" xr3:uid="{05973712-554F-4C5B-942F-4C9FA159A24B}" name=" 差异" dataDxfId="24" dataCellStyle="健身_常规"/>
  </tableColumns>
  <tableStyleInfo name="表格样式 1 2 2" showFirstColumn="1" showLastColumn="0" showRowStripes="0" showColumnStripes="1"/>
  <extLst>
    <ext xmlns:x14="http://schemas.microsoft.com/office/spreadsheetml/2009/9/main" uri="{504A1905-F514-4f6f-8877-14C23A59335A}">
      <x14:table altTextSummary="在此表中输入每个工作日的重复数和重量。差值是自动计算的，有氧运动数字已更新"/>
    </ext>
  </extLst>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98218AE-1560-4E05-9533-84E04861EFAD}" name="舒缓跟踪" displayName="舒缓跟踪" ref="B28:Z32" totalsRowShown="0" headerRowDxfId="80" dataDxfId="79">
  <autoFilter ref="B28:Z32" xr:uid="{BE95DDA2-0743-4059-85E9-DFA9ADEE28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AC1C26DB-4653-4A4B-89A3-05B5EFD17612}" name="舒缓训练" dataDxfId="78" dataCellStyle="健身_常规"/>
    <tableColumn id="2" xr3:uid="{CD514287-E470-4E60-8C35-0CD0E57879B2}" name="次数" dataDxfId="1" dataCellStyle="健身_信息"/>
    <tableColumn id="3" xr3:uid="{54960AE5-7C5B-4C68-BFD2-81A0D8D4344F}" name="差异" dataDxfId="0" dataCellStyle="健身_常规"/>
    <tableColumn id="4" xr3:uid="{967A4B85-83A1-4805-8B4E-DF7C7B694F83}" name="Wt" dataDxfId="3" dataCellStyle="健身_信息"/>
    <tableColumn id="5" xr3:uid="{AA76FC4B-0206-4F38-ABF0-FBABF666B2EE}" name="差异 " dataDxfId="2" dataCellStyle="健身_常规"/>
    <tableColumn id="6" xr3:uid="{E6335696-BCA5-4E82-9973-0C330E888F16}" name="次数 " dataDxfId="5" dataCellStyle="健身_信息"/>
    <tableColumn id="7" xr3:uid="{8C9A2ECF-C156-4FC4-9E1B-D85AE83F58FA}" name="差异  " dataDxfId="4" dataCellStyle="健身_常规"/>
    <tableColumn id="8" xr3:uid="{756B4922-F47A-42AD-9EF1-B8CC59825770}" name="Wt    " dataDxfId="7" dataCellStyle="健身_信息"/>
    <tableColumn id="9" xr3:uid="{DAB118CE-241F-41C3-BDB1-87FF9AA255E8}" name="差异   " dataDxfId="6" dataCellStyle="健身_常规"/>
    <tableColumn id="10" xr3:uid="{BBE0366D-8637-4062-B9F1-18E919ACC17D}" name="次数  " dataDxfId="9" dataCellStyle="健身_信息"/>
    <tableColumn id="11" xr3:uid="{0EE0A4AA-412F-4780-B362-626CF7323757}" name="差异    " dataDxfId="8" dataCellStyle="健身_常规"/>
    <tableColumn id="12" xr3:uid="{680F5097-3EDB-4E54-9BA0-BAA6B0AADA48}" name="Wt     " dataDxfId="11" dataCellStyle="健身_信息"/>
    <tableColumn id="13" xr3:uid="{F2FDFE05-15A4-4BB3-A73A-6DD592EE377F}" name="差异     " dataDxfId="10" dataCellStyle="健身_常规"/>
    <tableColumn id="14" xr3:uid="{ED986A03-8D54-47FB-81F7-EC1B9E2397C7}" name="次数   " dataDxfId="13" dataCellStyle="健身_信息"/>
    <tableColumn id="15" xr3:uid="{044720D9-FDC6-4FAE-8A72-890A6C856B8C}" name="差异      " dataDxfId="12" dataCellStyle="健身_常规"/>
    <tableColumn id="16" xr3:uid="{F9EBA585-06B2-4252-B46A-CCEFFA9CE2AC}" name="Wt   " dataDxfId="15" dataCellStyle="健身_信息"/>
    <tableColumn id="17" xr3:uid="{E83A2FA9-1CD3-4256-881D-5611761791B4}" name="差异        " dataDxfId="14" dataCellStyle="健身_常规"/>
    <tableColumn id="18" xr3:uid="{8918D17C-0C24-451C-B252-8FA8A6896672}" name="次数    " dataDxfId="17" dataCellStyle="健身_信息"/>
    <tableColumn id="19" xr3:uid="{8124D003-A6F2-4048-8200-85867F7E6D3E}" name="差异       " dataDxfId="16" dataCellStyle="健身_常规"/>
    <tableColumn id="20" xr3:uid="{DC5A4838-B429-4E24-98A4-D58B17822077}" name="Wt  " dataDxfId="19" dataCellStyle="健身_信息"/>
    <tableColumn id="21" xr3:uid="{CC64A0BC-8FD0-4FB9-BEAA-C1BFE4FC1F83}" name="差异         " dataDxfId="18" dataCellStyle="健身_常规"/>
    <tableColumn id="22" xr3:uid="{F5758F3E-30F9-420E-9B52-AC02BE1E7CF9}" name="次数     " dataDxfId="21" dataCellStyle="健身_信息"/>
    <tableColumn id="23" xr3:uid="{42979B05-E020-4E40-A854-5800734EFF04}" name="差异          " dataDxfId="20" dataCellStyle="健身_常规"/>
    <tableColumn id="24" xr3:uid="{69861E21-49CD-4462-89C9-1BE104408931}" name="Wt " dataDxfId="23" dataCellStyle="健身_信息"/>
    <tableColumn id="25" xr3:uid="{B7F0D1B9-F613-4A87-B94F-5C6C52B5E08F}" name=" 差异" dataDxfId="22" dataCellStyle="健身_常规"/>
  </tableColumns>
  <tableStyleInfo name="表格样式 1 2 2 2" showFirstColumn="1" showLastColumn="0" showRowStripes="0" showColumnStripes="1"/>
  <extLst>
    <ext xmlns:x14="http://schemas.microsoft.com/office/spreadsheetml/2009/9/main" uri="{504A1905-F514-4f6f-8877-14C23A59335A}">
      <x14:table altTextSummary="在此表中输入每个工作日的重复数和重量。差值是自动计算的，舒缓训练数字已更新"/>
    </ext>
  </extLst>
</table>
</file>

<file path=xl/theme/theme11.xml><?xml version="1.0" encoding="utf-8"?>
<a:theme xmlns:a="http://schemas.openxmlformats.org/drawingml/2006/main" name="Office Theme">
  <a:themeElements>
    <a:clrScheme name="tf16410108">
      <a:dk1>
        <a:srgbClr val="000000"/>
      </a:dk1>
      <a:lt1>
        <a:srgbClr val="FFFFFF"/>
      </a:lt1>
      <a:dk2>
        <a:srgbClr val="44546A"/>
      </a:dk2>
      <a:lt2>
        <a:srgbClr val="E7E6E6"/>
      </a:lt2>
      <a:accent1>
        <a:srgbClr val="B2C3DE"/>
      </a:accent1>
      <a:accent2>
        <a:srgbClr val="A6DCB3"/>
      </a:accent2>
      <a:accent3>
        <a:srgbClr val="EBAAAF"/>
      </a:accent3>
      <a:accent4>
        <a:srgbClr val="EBBF8E"/>
      </a:accent4>
      <a:accent5>
        <a:srgbClr val="BBD0E9"/>
      </a:accent5>
      <a:accent6>
        <a:srgbClr val="BB99CE"/>
      </a:accent6>
      <a:hlink>
        <a:srgbClr val="0563C1"/>
      </a:hlink>
      <a:folHlink>
        <a:srgbClr val="954F72"/>
      </a:folHlink>
    </a:clrScheme>
    <a:fontScheme name="FitnessProgram">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5.xml" Id="rId3" /><Relationship Type="http://schemas.openxmlformats.org/officeDocument/2006/relationships/table" Target="/xl/tables/table56.xml" Id="rId7" /><Relationship Type="http://schemas.openxmlformats.org/officeDocument/2006/relationships/drawing" Target="/xl/drawings/drawing12.xml" Id="rId2" /><Relationship Type="http://schemas.openxmlformats.org/officeDocument/2006/relationships/printerSettings" Target="/xl/printerSettings/printerSettings12.bin" Id="rId1" /><Relationship Type="http://schemas.openxmlformats.org/officeDocument/2006/relationships/table" Target="/xl/tables/table47.xml" Id="rId6" /><Relationship Type="http://schemas.openxmlformats.org/officeDocument/2006/relationships/table" Target="/xl/tables/table38.xml" Id="rId5" /><Relationship Type="http://schemas.openxmlformats.org/officeDocument/2006/relationships/table" Target="/xl/tables/table29.xml" Id="rId4" /></Relationships>
</file>

<file path=xl/worksheets/_rels/sheet21.xml.rels>&#65279;<?xml version="1.0" encoding="utf-8"?><Relationships xmlns="http://schemas.openxmlformats.org/package/2006/relationships"><Relationship Type="http://schemas.openxmlformats.org/officeDocument/2006/relationships/table" Target="/xl/tables/table61.xml" Id="rId3" /><Relationship Type="http://schemas.openxmlformats.org/officeDocument/2006/relationships/drawing" Target="/xl/drawings/drawing21.xml" Id="rId2" /><Relationship Type="http://schemas.openxmlformats.org/officeDocument/2006/relationships/printerSettings" Target="/xl/printerSettings/printerSettings21.bin" Id="rId1" /><Relationship Type="http://schemas.openxmlformats.org/officeDocument/2006/relationships/table" Target="/xl/tables/table92.xml" Id="rId6" /><Relationship Type="http://schemas.openxmlformats.org/officeDocument/2006/relationships/table" Target="/xl/tables/table83.xml" Id="rId5" /><Relationship Type="http://schemas.openxmlformats.org/officeDocument/2006/relationships/table" Target="/xl/tables/table74.xml" Id="rId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K80"/>
  <sheetViews>
    <sheetView showGridLines="0" tabSelected="1" zoomScaleNormal="100" workbookViewId="0"/>
  </sheetViews>
  <sheetFormatPr defaultColWidth="9" defaultRowHeight="16.5" x14ac:dyDescent="0.3"/>
  <cols>
    <col min="1" max="1" width="4" customWidth="1"/>
    <col min="2" max="2" width="21" customWidth="1"/>
    <col min="3" max="3" width="19.6640625" customWidth="1"/>
    <col min="4" max="4" width="2.5546875" customWidth="1"/>
    <col min="5" max="5" width="21" customWidth="1"/>
    <col min="6" max="7" width="8.77734375" customWidth="1"/>
    <col min="8" max="9" width="5.6640625" customWidth="1"/>
    <col min="10" max="10" width="12.5546875" customWidth="1"/>
    <col min="11" max="11" width="4" customWidth="1"/>
  </cols>
  <sheetData>
    <row r="1" spans="1:11" ht="23.1" customHeight="1" thickBot="1" x14ac:dyDescent="0.35"/>
    <row r="2" spans="1:11" ht="75" customHeight="1" thickTop="1" x14ac:dyDescent="0.3">
      <c r="A2" s="1"/>
      <c r="B2" s="72" t="s">
        <v>0</v>
      </c>
      <c r="C2" s="72"/>
      <c r="D2" s="72"/>
      <c r="E2" s="72"/>
      <c r="F2" s="72"/>
      <c r="G2" s="72"/>
      <c r="H2" s="72"/>
      <c r="I2" s="72"/>
      <c r="J2" s="72"/>
      <c r="K2" s="1"/>
    </row>
    <row r="3" spans="1:11" ht="30" customHeight="1" x14ac:dyDescent="0.3">
      <c r="A3" s="2"/>
      <c r="B3" s="73" t="s">
        <v>1</v>
      </c>
      <c r="C3" s="73"/>
      <c r="D3" s="73"/>
      <c r="E3" s="68"/>
      <c r="F3" s="68"/>
      <c r="G3" s="68"/>
      <c r="H3" s="68"/>
      <c r="I3" s="68"/>
      <c r="J3" s="68"/>
    </row>
    <row r="4" spans="1:11" ht="30" customHeight="1" thickBot="1" x14ac:dyDescent="0.35">
      <c r="A4" s="2"/>
      <c r="B4" s="73" t="s">
        <v>2</v>
      </c>
      <c r="C4" s="73"/>
      <c r="D4" s="73"/>
      <c r="E4" s="68"/>
      <c r="F4" s="68"/>
      <c r="G4" s="68"/>
      <c r="H4" s="68"/>
      <c r="I4" s="68"/>
      <c r="J4" s="68"/>
    </row>
    <row r="5" spans="1:11" ht="30" customHeight="1" thickTop="1" x14ac:dyDescent="0.3">
      <c r="A5" s="2"/>
      <c r="B5" s="4"/>
      <c r="C5" s="4"/>
      <c r="D5" s="4"/>
      <c r="E5" s="4"/>
      <c r="F5" s="4"/>
      <c r="G5" s="4"/>
      <c r="H5" s="71" t="s">
        <v>29</v>
      </c>
      <c r="I5" s="71"/>
      <c r="J5" s="66">
        <f ca="1">TODAY()</f>
        <v>44909</v>
      </c>
    </row>
    <row r="6" spans="1:11" ht="30" customHeight="1" thickBot="1" x14ac:dyDescent="0.35">
      <c r="A6" s="2"/>
      <c r="B6" s="4"/>
      <c r="C6" s="4"/>
      <c r="D6" s="4"/>
      <c r="E6" s="4"/>
      <c r="F6" s="4"/>
      <c r="G6" s="4"/>
      <c r="H6" s="5"/>
      <c r="I6" s="5"/>
      <c r="J6" s="6"/>
    </row>
    <row r="7" spans="1:11" ht="30" customHeight="1" thickTop="1" x14ac:dyDescent="0.3">
      <c r="A7" s="2"/>
      <c r="B7" s="7" t="s">
        <v>3</v>
      </c>
      <c r="C7" s="8" t="s">
        <v>16</v>
      </c>
      <c r="D7" s="4"/>
      <c r="E7" s="9" t="s">
        <v>17</v>
      </c>
      <c r="F7" s="10"/>
      <c r="G7" s="10"/>
      <c r="H7" s="10"/>
      <c r="I7" s="10"/>
      <c r="J7" s="10"/>
    </row>
    <row r="8" spans="1:11" ht="30" customHeight="1" x14ac:dyDescent="0.3">
      <c r="A8" s="2"/>
      <c r="B8" s="11" t="s">
        <v>4</v>
      </c>
      <c r="C8" s="3"/>
      <c r="D8" s="4"/>
      <c r="E8" s="12" t="s">
        <v>18</v>
      </c>
      <c r="F8" s="13" t="s">
        <v>26</v>
      </c>
      <c r="G8" s="13" t="s">
        <v>27</v>
      </c>
      <c r="H8" s="13" t="s">
        <v>30</v>
      </c>
      <c r="I8" s="14" t="s">
        <v>31</v>
      </c>
      <c r="J8" s="14" t="s">
        <v>32</v>
      </c>
    </row>
    <row r="9" spans="1:11" ht="30" customHeight="1" x14ac:dyDescent="0.3">
      <c r="A9" s="2"/>
      <c r="B9" s="11" t="s">
        <v>5</v>
      </c>
      <c r="C9" s="3"/>
      <c r="D9" s="4"/>
      <c r="E9" s="15" t="s">
        <v>19</v>
      </c>
      <c r="F9" s="16">
        <v>0</v>
      </c>
      <c r="G9" s="16">
        <v>0</v>
      </c>
      <c r="H9" s="16">
        <v>0</v>
      </c>
      <c r="I9" s="16">
        <v>0</v>
      </c>
      <c r="J9" s="16">
        <v>0</v>
      </c>
    </row>
    <row r="10" spans="1:11" ht="30" customHeight="1" x14ac:dyDescent="0.3">
      <c r="A10" s="2"/>
      <c r="B10" s="11" t="s">
        <v>6</v>
      </c>
      <c r="C10" s="3"/>
      <c r="D10" s="4"/>
      <c r="E10" s="15" t="s">
        <v>20</v>
      </c>
      <c r="F10" s="16">
        <v>0</v>
      </c>
      <c r="G10" s="16">
        <v>0</v>
      </c>
      <c r="H10" s="16">
        <v>0</v>
      </c>
      <c r="I10" s="16">
        <v>0</v>
      </c>
      <c r="J10" s="16">
        <v>0</v>
      </c>
    </row>
    <row r="11" spans="1:11" ht="30" customHeight="1" x14ac:dyDescent="0.3">
      <c r="A11" s="2"/>
      <c r="B11" s="11" t="s">
        <v>7</v>
      </c>
      <c r="C11" s="3"/>
      <c r="D11" s="4"/>
      <c r="E11" s="15" t="s">
        <v>21</v>
      </c>
      <c r="F11" s="16">
        <v>0</v>
      </c>
      <c r="G11" s="16">
        <v>0</v>
      </c>
      <c r="H11" s="16">
        <v>0</v>
      </c>
      <c r="I11" s="16">
        <v>0</v>
      </c>
      <c r="J11" s="16">
        <v>0</v>
      </c>
    </row>
    <row r="12" spans="1:11" ht="30" customHeight="1" x14ac:dyDescent="0.3">
      <c r="A12" s="2"/>
      <c r="B12" s="11" t="s">
        <v>8</v>
      </c>
      <c r="C12" s="3"/>
      <c r="D12" s="4"/>
      <c r="E12" s="15" t="s">
        <v>22</v>
      </c>
      <c r="F12" s="16">
        <v>0</v>
      </c>
      <c r="G12" s="16">
        <v>0</v>
      </c>
      <c r="H12" s="16">
        <v>0</v>
      </c>
      <c r="I12" s="16">
        <v>0</v>
      </c>
      <c r="J12" s="16">
        <v>0</v>
      </c>
    </row>
    <row r="13" spans="1:11" ht="30" customHeight="1" thickBot="1" x14ac:dyDescent="0.35">
      <c r="A13" s="2"/>
      <c r="B13" s="11" t="s">
        <v>9</v>
      </c>
      <c r="C13" s="3"/>
      <c r="D13" s="4"/>
      <c r="E13" s="17"/>
      <c r="F13" s="17"/>
      <c r="G13" s="17"/>
      <c r="H13" s="17"/>
      <c r="I13" s="17"/>
      <c r="J13" s="17"/>
    </row>
    <row r="14" spans="1:11" ht="30" customHeight="1" thickTop="1" x14ac:dyDescent="0.3">
      <c r="A14" s="2"/>
      <c r="B14" s="11" t="s">
        <v>10</v>
      </c>
      <c r="C14" s="18"/>
      <c r="D14" s="4"/>
      <c r="E14" s="19" t="s">
        <v>23</v>
      </c>
      <c r="F14" s="17"/>
      <c r="G14" s="17"/>
      <c r="H14" s="17"/>
      <c r="I14" s="17"/>
      <c r="J14" s="17"/>
    </row>
    <row r="15" spans="1:11" ht="30" customHeight="1" x14ac:dyDescent="0.3">
      <c r="A15" s="2"/>
      <c r="B15" s="11" t="s">
        <v>11</v>
      </c>
      <c r="C15" s="3"/>
      <c r="D15" s="4"/>
      <c r="E15" s="20" t="s">
        <v>18</v>
      </c>
      <c r="F15" s="21" t="s">
        <v>26</v>
      </c>
      <c r="G15" s="21" t="s">
        <v>28</v>
      </c>
      <c r="H15" s="21" t="s">
        <v>30</v>
      </c>
      <c r="I15" s="21" t="s">
        <v>31</v>
      </c>
      <c r="J15" s="21" t="s">
        <v>32</v>
      </c>
    </row>
    <row r="16" spans="1:11" ht="30" customHeight="1" x14ac:dyDescent="0.3">
      <c r="A16" s="2"/>
      <c r="B16" s="11" t="s">
        <v>12</v>
      </c>
      <c r="C16" s="18"/>
      <c r="D16" s="4"/>
      <c r="E16" s="22" t="s">
        <v>19</v>
      </c>
      <c r="F16" s="23">
        <v>0</v>
      </c>
      <c r="G16" s="23">
        <v>0</v>
      </c>
      <c r="H16" s="23">
        <v>0</v>
      </c>
      <c r="I16" s="23">
        <v>0</v>
      </c>
      <c r="J16" s="23">
        <v>0</v>
      </c>
    </row>
    <row r="17" spans="1:10" ht="30" customHeight="1" x14ac:dyDescent="0.3">
      <c r="A17" s="2"/>
      <c r="B17" s="11" t="s">
        <v>13</v>
      </c>
      <c r="C17" s="67">
        <f>IF(C12,(C12/(C10*12+C11)/(C10*12+C11)*703),0)</f>
        <v>0</v>
      </c>
      <c r="D17" s="4"/>
      <c r="E17" s="22" t="s">
        <v>20</v>
      </c>
      <c r="F17" s="23">
        <v>0</v>
      </c>
      <c r="G17" s="23">
        <v>0</v>
      </c>
      <c r="H17" s="23">
        <v>0</v>
      </c>
      <c r="I17" s="23">
        <v>0</v>
      </c>
      <c r="J17" s="23">
        <v>0</v>
      </c>
    </row>
    <row r="18" spans="1:10" ht="30" customHeight="1" x14ac:dyDescent="0.3">
      <c r="A18" s="2"/>
      <c r="B18" s="11" t="s">
        <v>14</v>
      </c>
      <c r="C18" s="18"/>
      <c r="D18" s="4"/>
      <c r="E18" s="22" t="s">
        <v>21</v>
      </c>
      <c r="F18" s="23">
        <v>0</v>
      </c>
      <c r="G18" s="23">
        <v>0</v>
      </c>
      <c r="H18" s="23">
        <v>0</v>
      </c>
      <c r="I18" s="23">
        <v>0</v>
      </c>
      <c r="J18" s="23">
        <v>0</v>
      </c>
    </row>
    <row r="19" spans="1:10" ht="30" customHeight="1" thickBot="1" x14ac:dyDescent="0.35">
      <c r="A19" s="2"/>
      <c r="D19" s="4"/>
      <c r="E19" s="22" t="s">
        <v>22</v>
      </c>
      <c r="F19" s="23">
        <v>0</v>
      </c>
      <c r="G19" s="23">
        <v>0</v>
      </c>
      <c r="H19" s="23">
        <v>0</v>
      </c>
      <c r="I19" s="23">
        <v>0</v>
      </c>
      <c r="J19" s="23">
        <v>0</v>
      </c>
    </row>
    <row r="20" spans="1:10" ht="30" customHeight="1" thickTop="1" thickBot="1" x14ac:dyDescent="0.35">
      <c r="A20" s="2"/>
      <c r="B20" s="71" t="s">
        <v>15</v>
      </c>
      <c r="C20" s="71"/>
      <c r="D20" s="4"/>
      <c r="E20" s="24"/>
      <c r="F20" s="24"/>
      <c r="G20" s="24"/>
      <c r="H20" s="24"/>
      <c r="I20" s="24"/>
      <c r="J20" s="24"/>
    </row>
    <row r="21" spans="1:10" ht="30" customHeight="1" thickTop="1" x14ac:dyDescent="0.3">
      <c r="A21" s="2"/>
      <c r="B21" s="69"/>
      <c r="C21" s="70"/>
      <c r="D21" s="4"/>
      <c r="E21" s="25" t="s">
        <v>24</v>
      </c>
      <c r="F21" s="24"/>
      <c r="G21" s="24"/>
      <c r="H21" s="24"/>
      <c r="I21" s="24"/>
      <c r="J21" s="24"/>
    </row>
    <row r="22" spans="1:10" ht="30" customHeight="1" x14ac:dyDescent="0.3">
      <c r="A22" s="2"/>
      <c r="B22" s="69"/>
      <c r="C22" s="70"/>
      <c r="D22" s="4"/>
      <c r="E22" s="26" t="s">
        <v>18</v>
      </c>
      <c r="F22" s="27" t="s">
        <v>26</v>
      </c>
      <c r="G22" s="27" t="s">
        <v>28</v>
      </c>
      <c r="H22" s="27" t="s">
        <v>30</v>
      </c>
      <c r="I22" s="27" t="s">
        <v>31</v>
      </c>
      <c r="J22" s="27" t="s">
        <v>32</v>
      </c>
    </row>
    <row r="23" spans="1:10" ht="30" customHeight="1" x14ac:dyDescent="0.3">
      <c r="A23" s="2"/>
      <c r="B23" s="69"/>
      <c r="C23" s="70"/>
      <c r="D23" s="4"/>
      <c r="E23" s="28" t="s">
        <v>19</v>
      </c>
      <c r="F23" s="29">
        <v>0</v>
      </c>
      <c r="G23" s="29">
        <v>0</v>
      </c>
      <c r="H23" s="29">
        <v>0</v>
      </c>
      <c r="I23" s="29">
        <v>0</v>
      </c>
      <c r="J23" s="29">
        <v>0</v>
      </c>
    </row>
    <row r="24" spans="1:10" ht="30" customHeight="1" x14ac:dyDescent="0.3">
      <c r="A24" s="2"/>
      <c r="B24" s="69"/>
      <c r="C24" s="70"/>
      <c r="D24" s="4"/>
      <c r="E24" s="28" t="s">
        <v>20</v>
      </c>
      <c r="F24" s="29">
        <v>0</v>
      </c>
      <c r="G24" s="29">
        <v>0</v>
      </c>
      <c r="H24" s="29">
        <v>0</v>
      </c>
      <c r="I24" s="29">
        <v>0</v>
      </c>
      <c r="J24" s="29">
        <v>0</v>
      </c>
    </row>
    <row r="25" spans="1:10" ht="30" customHeight="1" x14ac:dyDescent="0.3">
      <c r="A25" s="2"/>
      <c r="B25" s="69"/>
      <c r="C25" s="70"/>
      <c r="D25" s="4"/>
      <c r="E25" s="28" t="s">
        <v>21</v>
      </c>
      <c r="F25" s="29">
        <v>0</v>
      </c>
      <c r="G25" s="29">
        <v>0</v>
      </c>
      <c r="H25" s="29">
        <v>0</v>
      </c>
      <c r="I25" s="29">
        <v>0</v>
      </c>
      <c r="J25" s="29">
        <v>0</v>
      </c>
    </row>
    <row r="26" spans="1:10" ht="30" customHeight="1" x14ac:dyDescent="0.3">
      <c r="A26" s="2"/>
      <c r="B26" s="69"/>
      <c r="C26" s="70"/>
      <c r="D26" s="4"/>
      <c r="E26" s="28" t="s">
        <v>22</v>
      </c>
      <c r="F26" s="29">
        <v>0</v>
      </c>
      <c r="G26" s="29">
        <v>0</v>
      </c>
      <c r="H26" s="29">
        <v>0</v>
      </c>
      <c r="I26" s="29">
        <v>0</v>
      </c>
      <c r="J26" s="29">
        <v>0</v>
      </c>
    </row>
    <row r="27" spans="1:10" ht="30" customHeight="1" thickBot="1" x14ac:dyDescent="0.35">
      <c r="A27" s="2"/>
      <c r="B27" s="69"/>
      <c r="C27" s="70"/>
      <c r="D27" s="4"/>
      <c r="E27" s="24"/>
      <c r="F27" s="24"/>
      <c r="G27" s="24"/>
      <c r="H27" s="24"/>
      <c r="I27" s="24"/>
      <c r="J27" s="24"/>
    </row>
    <row r="28" spans="1:10" ht="30" customHeight="1" thickTop="1" x14ac:dyDescent="0.3">
      <c r="A28" s="2"/>
      <c r="B28" s="69"/>
      <c r="C28" s="70"/>
      <c r="D28" s="4"/>
      <c r="E28" s="30" t="s">
        <v>25</v>
      </c>
      <c r="F28" s="24"/>
      <c r="G28" s="24"/>
      <c r="H28" s="24"/>
      <c r="I28" s="24"/>
      <c r="J28" s="24"/>
    </row>
    <row r="29" spans="1:10" ht="30" customHeight="1" x14ac:dyDescent="0.3">
      <c r="A29" s="2"/>
      <c r="B29" s="69"/>
      <c r="C29" s="70"/>
      <c r="D29" s="4"/>
      <c r="E29" s="31" t="s">
        <v>18</v>
      </c>
      <c r="F29" s="32" t="s">
        <v>26</v>
      </c>
      <c r="G29" s="32" t="s">
        <v>28</v>
      </c>
      <c r="H29" s="32" t="s">
        <v>30</v>
      </c>
      <c r="I29" s="32" t="s">
        <v>31</v>
      </c>
      <c r="J29" s="32" t="s">
        <v>32</v>
      </c>
    </row>
    <row r="30" spans="1:10" ht="30" customHeight="1" x14ac:dyDescent="0.3">
      <c r="A30" s="2"/>
      <c r="B30" s="69"/>
      <c r="C30" s="70"/>
      <c r="D30" s="4"/>
      <c r="E30" s="33" t="s">
        <v>19</v>
      </c>
      <c r="F30" s="34">
        <v>0</v>
      </c>
      <c r="G30" s="34">
        <v>0</v>
      </c>
      <c r="H30" s="34">
        <v>0</v>
      </c>
      <c r="I30" s="34">
        <v>0</v>
      </c>
      <c r="J30" s="34">
        <v>0</v>
      </c>
    </row>
    <row r="31" spans="1:10" ht="30" customHeight="1" x14ac:dyDescent="0.3">
      <c r="A31" s="2"/>
      <c r="B31" s="69"/>
      <c r="C31" s="70"/>
      <c r="D31" s="4"/>
      <c r="E31" s="33" t="s">
        <v>20</v>
      </c>
      <c r="F31" s="34">
        <v>0</v>
      </c>
      <c r="G31" s="34">
        <v>0</v>
      </c>
      <c r="H31" s="34">
        <v>0</v>
      </c>
      <c r="I31" s="34">
        <v>0</v>
      </c>
      <c r="J31" s="34">
        <v>0</v>
      </c>
    </row>
    <row r="32" spans="1:10" ht="30" customHeight="1" x14ac:dyDescent="0.3">
      <c r="A32" s="2"/>
      <c r="B32" s="69"/>
      <c r="C32" s="70"/>
      <c r="D32" s="4"/>
      <c r="E32" s="33" t="s">
        <v>21</v>
      </c>
      <c r="F32" s="34">
        <v>0</v>
      </c>
      <c r="G32" s="34">
        <v>0</v>
      </c>
      <c r="H32" s="34">
        <v>0</v>
      </c>
      <c r="I32" s="34">
        <v>0</v>
      </c>
      <c r="J32" s="34">
        <v>0</v>
      </c>
    </row>
    <row r="33" spans="1:10" ht="30" customHeight="1" x14ac:dyDescent="0.3">
      <c r="A33" s="2"/>
      <c r="B33" s="69"/>
      <c r="C33" s="70"/>
      <c r="D33" s="4"/>
      <c r="E33" s="33" t="s">
        <v>22</v>
      </c>
      <c r="F33" s="34">
        <v>0</v>
      </c>
      <c r="G33" s="34">
        <v>0</v>
      </c>
      <c r="H33" s="34">
        <v>0</v>
      </c>
      <c r="I33" s="34">
        <v>0</v>
      </c>
      <c r="J33" s="34">
        <v>0</v>
      </c>
    </row>
    <row r="34" spans="1:10" ht="30" customHeight="1" x14ac:dyDescent="0.3">
      <c r="A34" s="2"/>
      <c r="B34" s="4"/>
      <c r="C34" s="4"/>
      <c r="D34" s="4"/>
    </row>
    <row r="35" spans="1:10" ht="30" customHeight="1" x14ac:dyDescent="0.3">
      <c r="A35" s="2"/>
      <c r="D35" s="4"/>
    </row>
    <row r="36" spans="1:10" ht="30" customHeight="1" x14ac:dyDescent="0.3"/>
    <row r="37" spans="1:10" ht="30" customHeight="1" x14ac:dyDescent="0.3"/>
    <row r="38" spans="1:10" ht="30" customHeight="1" x14ac:dyDescent="0.3"/>
    <row r="39" spans="1:10" ht="30" customHeight="1" x14ac:dyDescent="0.3"/>
    <row r="40" spans="1:10" ht="30" customHeight="1" x14ac:dyDescent="0.3"/>
    <row r="41" spans="1:10" ht="30" customHeight="1" x14ac:dyDescent="0.3"/>
    <row r="42" spans="1:10" ht="30" customHeight="1" x14ac:dyDescent="0.3"/>
    <row r="43" spans="1:10" ht="30" customHeight="1" x14ac:dyDescent="0.3"/>
    <row r="44" spans="1:10" ht="30" customHeight="1" x14ac:dyDescent="0.3"/>
    <row r="45" spans="1:10" ht="30" customHeight="1" x14ac:dyDescent="0.3"/>
    <row r="46" spans="1:10" ht="30" customHeight="1" x14ac:dyDescent="0.3"/>
    <row r="47" spans="1:10" ht="30" customHeight="1" x14ac:dyDescent="0.3"/>
    <row r="48" spans="1:10" ht="30" customHeight="1" x14ac:dyDescent="0.3"/>
    <row r="49" ht="30" customHeight="1" x14ac:dyDescent="0.3"/>
    <row r="50" ht="30" customHeight="1" x14ac:dyDescent="0.3"/>
    <row r="51" ht="30" customHeight="1" x14ac:dyDescent="0.3"/>
    <row r="52" ht="30" customHeight="1" x14ac:dyDescent="0.3"/>
    <row r="53" ht="30" customHeight="1" x14ac:dyDescent="0.3"/>
    <row r="54" ht="30" customHeight="1" x14ac:dyDescent="0.3"/>
    <row r="55" ht="30" customHeight="1" x14ac:dyDescent="0.3"/>
    <row r="56" ht="30" customHeight="1" x14ac:dyDescent="0.3"/>
    <row r="57" ht="30" customHeight="1" x14ac:dyDescent="0.3"/>
    <row r="58" ht="30" customHeight="1" x14ac:dyDescent="0.3"/>
    <row r="59" ht="30" customHeight="1" x14ac:dyDescent="0.3"/>
    <row r="60" ht="30" customHeight="1" x14ac:dyDescent="0.3"/>
    <row r="61" ht="30" customHeight="1" x14ac:dyDescent="0.3"/>
    <row r="62" ht="30" customHeight="1" x14ac:dyDescent="0.3"/>
    <row r="63" ht="30" customHeight="1" x14ac:dyDescent="0.3"/>
    <row r="64" ht="30" customHeight="1" x14ac:dyDescent="0.3"/>
    <row r="65" ht="30" customHeight="1" x14ac:dyDescent="0.3"/>
    <row r="66" ht="30" customHeight="1" x14ac:dyDescent="0.3"/>
    <row r="67" ht="30" customHeight="1" x14ac:dyDescent="0.3"/>
    <row r="68" ht="30" customHeight="1" x14ac:dyDescent="0.3"/>
    <row r="69" ht="30" customHeight="1" x14ac:dyDescent="0.3"/>
    <row r="70" ht="30" customHeight="1" x14ac:dyDescent="0.3"/>
    <row r="71" ht="30" customHeight="1" x14ac:dyDescent="0.3"/>
    <row r="72" ht="30" customHeight="1" x14ac:dyDescent="0.3"/>
    <row r="73" ht="30" customHeight="1" x14ac:dyDescent="0.3"/>
    <row r="74" ht="30" customHeight="1" x14ac:dyDescent="0.3"/>
    <row r="75" ht="30" customHeight="1" x14ac:dyDescent="0.3"/>
    <row r="76" ht="30" customHeight="1" x14ac:dyDescent="0.3"/>
    <row r="77" ht="30" customHeight="1" x14ac:dyDescent="0.3"/>
    <row r="78" ht="30" customHeight="1" x14ac:dyDescent="0.3"/>
    <row r="79" ht="30" customHeight="1" x14ac:dyDescent="0.3"/>
    <row r="80" ht="30" customHeight="1" x14ac:dyDescent="0.3"/>
  </sheetData>
  <mergeCells count="20">
    <mergeCell ref="B30:C30"/>
    <mergeCell ref="B31:C31"/>
    <mergeCell ref="B32:C32"/>
    <mergeCell ref="B33:C33"/>
    <mergeCell ref="B3:D3"/>
    <mergeCell ref="B4:D4"/>
    <mergeCell ref="B20:C20"/>
    <mergeCell ref="B22:C22"/>
    <mergeCell ref="B29:C29"/>
    <mergeCell ref="B24:C24"/>
    <mergeCell ref="B25:C25"/>
    <mergeCell ref="B26:C26"/>
    <mergeCell ref="B27:C27"/>
    <mergeCell ref="B28:C28"/>
    <mergeCell ref="E4:J4"/>
    <mergeCell ref="B21:C21"/>
    <mergeCell ref="B23:C23"/>
    <mergeCell ref="H5:I5"/>
    <mergeCell ref="B2:J2"/>
    <mergeCell ref="E3:J3"/>
  </mergeCells>
  <phoneticPr fontId="25" type="noConversion"/>
  <conditionalFormatting sqref="E7">
    <cfRule type="iconSet" priority="1">
      <iconSet iconSet="3Arrows">
        <cfvo type="percent" val="0"/>
        <cfvo type="percent" val="33"/>
        <cfvo type="percent" val="67"/>
      </iconSet>
    </cfRule>
  </conditionalFormatting>
  <dataValidations count="25">
    <dataValidation allowBlank="1" showInputMessage="1" showErrorMessage="1" prompt="在此工作簿中创建“练习规划表”。在“客户信息”、“热身”、“力量训练”、“有氧运动”、“舒缓训练”表中输入详细信息，在此工作表的单元格 B20 到 B32 中创建“建议”" sqref="A2" xr:uid="{5AFDE254-F1E5-472F-B4B7-5812DB50B055}"/>
    <dataValidation allowBlank="1" showInputMessage="1" showErrorMessage="1" prompt="此工作表的标题位于此单元格中。在单元格 E2 和 E3 中输入客户和讲师姓名，在单元格 J4 中输入计划开始日期。" sqref="B2:J2" xr:uid="{4D41EDA2-A1A8-4B90-A103-62F1D2B7F505}"/>
    <dataValidation allowBlank="1" showInputMessage="1" showErrorMessage="1" prompt="在右侧单元格中输入客户姓名" sqref="B3:D3" xr:uid="{2BB1048B-AD51-430B-8CBF-FDE44A87FFB9}"/>
    <dataValidation allowBlank="1" showInputMessage="1" showErrorMessage="1" prompt="在此单元格中输入客户姓名" sqref="E3:J3" xr:uid="{678DB15A-A876-4E45-8972-458965F05A46}"/>
    <dataValidation allowBlank="1" showInputMessage="1" showErrorMessage="1" prompt="在右侧单元格中输入讲师或培训师姓名" sqref="B4:D4" xr:uid="{E9EDD6D9-1AC7-4529-827E-284BE3BFD27C}"/>
    <dataValidation allowBlank="1" showInputMessage="1" showErrorMessage="1" prompt="在此单元格中输入讲师或培训师姓名" sqref="E4:J4" xr:uid="{AE6F02D1-C636-460D-AF57-74E9D51C43C6}"/>
    <dataValidation allowBlank="1" showInputMessage="1" showErrorMessage="1" prompt="在右侧单元格中输入计划开始日期" sqref="H5:I6" xr:uid="{4C1FCF3C-F260-4E2C-A353-EAFF21B9EAD7}"/>
    <dataValidation allowBlank="1" showInputMessage="1" showErrorMessage="1" prompt="在此单元格中输入计划开始日期，从单元格 B6 开始在表中输入客户的信息，从单元格 E7 开始在表中输入“热身”详细信息。" sqref="J5:J6" xr:uid="{54B2051F-AFBF-47A2-A03A-A6AE129C42EA}"/>
    <dataValidation allowBlank="1" showInputMessage="1" showErrorMessage="1" prompt="在此标题下的此列中输入或修改客户信息类型。" sqref="B7" xr:uid="{92834258-7660-4334-A0A5-D5896160CF89}"/>
    <dataValidation allowBlank="1" showInputMessage="1" showErrorMessage="1" prompt="在此列中输入值。包含公式的单元格的值会自动更新" sqref="C7" xr:uid="{C4D29E51-A3D4-4CC0-82FC-C2FD9538F9D6}"/>
    <dataValidation allowBlank="1" showInputMessage="1" showErrorMessage="1" prompt="在以下单元格中输入建议" sqref="B20:C20" xr:uid="{0560C1EA-66F4-4156-88F3-ED465751C8CC}"/>
    <dataValidation allowBlank="1" showInputMessage="1" showErrorMessage="1" prompt="在下面的“热身”表中输入详细信息" sqref="E7" xr:uid="{16FAD422-BBD2-4C40-8F1D-0A2FAAAB2C2A}"/>
    <dataValidation allowBlank="1" showInputMessage="1" showErrorMessage="1" prompt="在此标题的此列下输入“练习”" sqref="E29 E15 E22 E8" xr:uid="{F1BEB70B-46BF-449D-8A81-13939CBA711A}"/>
    <dataValidation allowBlank="1" showInputMessage="1" showErrorMessage="1" prompt="在此标题的此列下输入“重复次数”" sqref="F29 F15 F22 F8" xr:uid="{EA3AFC17-F118-410A-B502-A1106D63BF35}"/>
    <dataValidation allowBlank="1" showInputMessage="1" showErrorMessage="1" prompt="在此标题的此列下输入“以磅计的体重”" sqref="G8" xr:uid="{FA0FF4DE-43C1-46F2-99AD-9262A7B2E0E3}"/>
    <dataValidation allowBlank="1" showInputMessage="1" showErrorMessage="1" prompt="在此标题下的此列中输入“周数”" sqref="H29 H15 H22 H8" xr:uid="{57B45A9F-7E45-49A5-BFB4-5B1038084D12}"/>
    <dataValidation allowBlank="1" showInputMessage="1" showErrorMessage="1" prompt="在此标题下的此列中输入“频率”" sqref="I8 I15 I22 I29" xr:uid="{B424112A-4BAD-4649-A3A5-4FF0B96F4282}"/>
    <dataValidation allowBlank="1" showInputMessage="1" showErrorMessage="1" prompt="在此标题下的此列中输入“开始时间”" sqref="J8 J29 J22 J15" xr:uid="{C9D84FCD-38CF-4386-A06E-3B72C8D61013}"/>
    <dataValidation allowBlank="1" showInputMessage="1" showErrorMessage="1" prompt="在下面的“力量训练”表中输入详细信息" sqref="E14" xr:uid="{4389E96D-2499-4712-A41E-A7D15B9B4CFA}"/>
    <dataValidation allowBlank="1" showInputMessage="1" showErrorMessage="1" prompt="在此标题的此列下输入“体重”" sqref="G15 G22 G29" xr:uid="{B2BFA188-AB53-4101-9B62-DD5EA8B61130}"/>
    <dataValidation allowBlank="1" showInputMessage="1" showErrorMessage="1" prompt="在下面的“有氧运动”表中输入详细信息" sqref="E21" xr:uid="{4BE7A09C-0623-4668-A929-4AA0FB4C07E5}"/>
    <dataValidation allowBlank="1" showInputMessage="1" showErrorMessage="1" prompt="在下面的“舒缓训练”表中输入详细信息" sqref="E28" xr:uid="{445ADEAF-180B-4011-8C71-2353A346AF6A}"/>
    <dataValidation allowBlank="1" showInputMessage="1" showErrorMessage="1" prompt="从单元格 E28 开始在“舒缓训练”表中输入详细信息" sqref="E27" xr:uid="{2B5694D5-6551-4EF9-8998-B4B79AE23C6A}"/>
    <dataValidation allowBlank="1" showInputMessage="1" showErrorMessage="1" prompt="从单元格 E21 开始在“有氧运动”表中输入详细信息" sqref="E20" xr:uid="{02DEB371-FB06-40E5-BDDD-8C7C2CEA7E90}"/>
    <dataValidation allowBlank="1" showInputMessage="1" showErrorMessage="1" prompt="从单元格 E14 开始在“力量训练”表中输入详细信息。" sqref="E13" xr:uid="{AE4EAFBD-497B-4B7A-8EBC-9448BCA68A6A}"/>
  </dataValidations>
  <pageMargins left="0.7" right="0.7" top="0.75" bottom="0.75" header="0.3" footer="0.3"/>
  <pageSetup paperSize="9" scale="84" fitToHeight="2" orientation="landscape" horizontalDpi="1200" verticalDpi="1200" r:id="rId1"/>
  <rowBreaks count="1" manualBreakCount="1">
    <brk id="19" max="16383" man="1"/>
  </rowBreaks>
  <ignoredErrors>
    <ignoredError sqref="C17" emptyCellReference="1"/>
  </ignoredErrors>
  <drawing r:id="rId2"/>
  <tableParts count="5">
    <tablePart r:id="rId3"/>
    <tablePart r:id="rId4"/>
    <tablePart r:id="rId5"/>
    <tablePart r:id="rId6"/>
    <tablePart r:id="rId7"/>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AD643"/>
  <sheetViews>
    <sheetView showGridLines="0" zoomScaleNormal="100" workbookViewId="0"/>
  </sheetViews>
  <sheetFormatPr defaultColWidth="9" defaultRowHeight="16.5" x14ac:dyDescent="0.3"/>
  <cols>
    <col min="1" max="1" width="3.44140625" style="35" customWidth="1"/>
    <col min="2" max="2" width="21" style="35" customWidth="1"/>
    <col min="3" max="3" width="6.33203125" style="2" customWidth="1"/>
    <col min="4" max="4" width="5.109375" style="2" customWidth="1"/>
    <col min="5" max="5" width="5.5546875" style="2" customWidth="1"/>
    <col min="6" max="6" width="5.77734375" style="2" customWidth="1"/>
    <col min="7" max="7" width="7.109375" style="2" customWidth="1"/>
    <col min="8" max="8" width="5.77734375" style="2" customWidth="1"/>
    <col min="9" max="9" width="6.109375" style="2" customWidth="1"/>
    <col min="10" max="10" width="5.77734375" style="2" customWidth="1"/>
    <col min="11" max="11" width="7.109375" style="2" customWidth="1"/>
    <col min="12" max="12" width="5.77734375" style="2" customWidth="1"/>
    <col min="13" max="13" width="6.109375" style="2" customWidth="1"/>
    <col min="14" max="14" width="6.6640625" style="2" customWidth="1"/>
    <col min="15" max="15" width="7.77734375" style="2" customWidth="1"/>
    <col min="16" max="16" width="6.6640625" style="2" customWidth="1"/>
    <col min="17" max="17" width="7" style="2" customWidth="1"/>
    <col min="18" max="18" width="6.6640625" style="2" customWidth="1"/>
    <col min="19" max="19" width="7.77734375" style="2" customWidth="1"/>
    <col min="20" max="20" width="6.6640625" style="2" customWidth="1"/>
    <col min="21" max="21" width="7" style="2" customWidth="1"/>
    <col min="22" max="22" width="6.6640625" style="2" customWidth="1"/>
    <col min="23" max="23" width="7.77734375" style="2" customWidth="1"/>
    <col min="24" max="24" width="6.6640625" style="2" customWidth="1"/>
    <col min="25" max="25" width="7" style="2" customWidth="1"/>
    <col min="26" max="26" width="6.6640625" style="2" customWidth="1"/>
    <col min="27" max="27" width="4" style="2" customWidth="1"/>
    <col min="28" max="30" width="3.6640625" style="2" customWidth="1"/>
    <col min="31" max="16384" width="9" style="35"/>
  </cols>
  <sheetData>
    <row r="1" spans="2:30" ht="30" customHeight="1" thickBot="1" x14ac:dyDescent="0.35"/>
    <row r="2" spans="2:30" ht="104.1" customHeight="1" thickTop="1" x14ac:dyDescent="0.3">
      <c r="B2" s="77" t="s">
        <v>33</v>
      </c>
      <c r="C2" s="77"/>
      <c r="D2" s="77"/>
      <c r="E2" s="77"/>
      <c r="F2" s="77"/>
      <c r="G2" s="77"/>
      <c r="H2" s="77"/>
      <c r="I2" s="77"/>
      <c r="J2" s="77"/>
      <c r="K2" s="77"/>
      <c r="L2" s="77"/>
      <c r="M2" s="77"/>
      <c r="N2" s="77"/>
      <c r="O2" s="77"/>
      <c r="P2" s="77"/>
      <c r="Q2" s="77"/>
      <c r="R2" s="77"/>
      <c r="S2" s="77"/>
      <c r="T2" s="77"/>
      <c r="U2" s="77"/>
      <c r="V2" s="77"/>
      <c r="W2" s="77"/>
      <c r="X2" s="77"/>
      <c r="Y2" s="77"/>
      <c r="Z2" s="77"/>
    </row>
    <row r="3" spans="2:30" ht="30" customHeight="1" x14ac:dyDescent="0.3">
      <c r="B3" s="79" t="s">
        <v>34</v>
      </c>
      <c r="C3" s="78">
        <f ca="1">信息和日程安排!J$5</f>
        <v>44909</v>
      </c>
      <c r="D3" s="78"/>
      <c r="E3" s="36" t="s">
        <v>43</v>
      </c>
      <c r="F3" s="78">
        <f ca="1">C3+5</f>
        <v>44914</v>
      </c>
      <c r="G3" s="78"/>
      <c r="H3" s="37"/>
      <c r="I3" s="37"/>
      <c r="J3" s="37"/>
      <c r="K3" s="37"/>
      <c r="L3" s="38"/>
      <c r="M3" s="38"/>
      <c r="N3" s="39"/>
      <c r="O3" s="39"/>
      <c r="P3" s="39"/>
      <c r="Q3" s="39"/>
      <c r="R3" s="39"/>
      <c r="S3" s="39"/>
      <c r="T3" s="39"/>
      <c r="U3" s="39"/>
      <c r="V3" s="39"/>
      <c r="W3" s="39"/>
      <c r="X3" s="39"/>
      <c r="Y3" s="39"/>
      <c r="Z3" s="39"/>
    </row>
    <row r="4" spans="2:30" ht="30" customHeight="1" x14ac:dyDescent="0.3">
      <c r="B4" s="79"/>
      <c r="C4" s="40" t="s">
        <v>38</v>
      </c>
      <c r="D4" s="40"/>
      <c r="E4" s="40"/>
      <c r="F4" s="40"/>
      <c r="G4" s="40"/>
      <c r="H4" s="40"/>
      <c r="I4" s="40"/>
      <c r="J4" s="40"/>
      <c r="K4" s="40"/>
      <c r="L4" s="40"/>
      <c r="M4" s="40"/>
      <c r="N4" s="40"/>
      <c r="O4" s="40"/>
      <c r="P4" s="40"/>
      <c r="Q4" s="40"/>
      <c r="R4" s="40"/>
      <c r="S4" s="40"/>
      <c r="T4" s="40"/>
      <c r="U4" s="40"/>
      <c r="V4" s="40"/>
      <c r="W4" s="40"/>
      <c r="X4" s="40"/>
      <c r="Y4" s="40"/>
      <c r="Z4" s="40"/>
    </row>
    <row r="5" spans="2:30" ht="30" customHeight="1" x14ac:dyDescent="0.3">
      <c r="B5" s="79"/>
      <c r="C5" s="41" t="s">
        <v>26</v>
      </c>
      <c r="D5" s="81" t="s">
        <v>41</v>
      </c>
      <c r="E5" s="81"/>
      <c r="F5" s="81"/>
      <c r="G5" s="81"/>
      <c r="H5" s="81"/>
      <c r="I5" s="42" t="s">
        <v>28</v>
      </c>
      <c r="J5" s="81" t="s">
        <v>51</v>
      </c>
      <c r="K5" s="81"/>
      <c r="L5" s="81"/>
      <c r="M5" s="81"/>
      <c r="N5" s="81"/>
      <c r="O5" s="42" t="s">
        <v>42</v>
      </c>
      <c r="P5" s="81" t="s">
        <v>61</v>
      </c>
      <c r="Q5" s="81"/>
      <c r="R5" s="81"/>
      <c r="S5" s="81"/>
      <c r="T5" s="81"/>
      <c r="U5" s="81"/>
      <c r="V5" s="81"/>
      <c r="W5" s="81"/>
      <c r="X5" s="81"/>
      <c r="Y5" s="81"/>
      <c r="Z5" s="81"/>
    </row>
    <row r="6" spans="2:30" ht="45" customHeight="1" x14ac:dyDescent="0.3">
      <c r="B6" s="43"/>
      <c r="C6" s="80" t="s">
        <v>39</v>
      </c>
      <c r="D6" s="80"/>
      <c r="E6" s="80"/>
      <c r="F6" s="80"/>
      <c r="G6" s="80"/>
      <c r="H6" s="80"/>
      <c r="I6" s="80"/>
      <c r="J6" s="80"/>
      <c r="K6" s="80"/>
      <c r="L6" s="80"/>
      <c r="M6" s="80"/>
      <c r="N6" s="80"/>
      <c r="O6" s="80"/>
      <c r="P6" s="80"/>
      <c r="Q6" s="80"/>
      <c r="R6" s="80"/>
      <c r="S6" s="80"/>
      <c r="T6" s="80"/>
      <c r="U6" s="80"/>
      <c r="V6" s="80"/>
      <c r="W6" s="80"/>
      <c r="X6" s="80"/>
      <c r="Y6" s="80"/>
      <c r="Z6" s="80"/>
    </row>
    <row r="7" spans="2:30" ht="30" customHeight="1" x14ac:dyDescent="0.3">
      <c r="B7" s="44" t="s">
        <v>35</v>
      </c>
      <c r="C7" s="75" t="s">
        <v>40</v>
      </c>
      <c r="D7" s="75"/>
      <c r="E7" s="75"/>
      <c r="F7" s="75"/>
      <c r="G7" s="75" t="s">
        <v>45</v>
      </c>
      <c r="H7" s="75"/>
      <c r="I7" s="75"/>
      <c r="J7" s="75"/>
      <c r="K7" s="75" t="s">
        <v>53</v>
      </c>
      <c r="L7" s="75"/>
      <c r="M7" s="75"/>
      <c r="N7" s="75"/>
      <c r="O7" s="75" t="s">
        <v>58</v>
      </c>
      <c r="P7" s="75"/>
      <c r="Q7" s="75"/>
      <c r="R7" s="75"/>
      <c r="S7" s="75" t="s">
        <v>67</v>
      </c>
      <c r="T7" s="75"/>
      <c r="U7" s="75"/>
      <c r="V7" s="75"/>
      <c r="W7" s="75" t="s">
        <v>73</v>
      </c>
      <c r="X7" s="75"/>
      <c r="Y7" s="75"/>
      <c r="Z7" s="75"/>
    </row>
    <row r="8" spans="2:30" ht="30" customHeight="1" x14ac:dyDescent="0.3">
      <c r="B8" s="44" t="s">
        <v>35</v>
      </c>
      <c r="C8" s="74">
        <f ca="1">C3</f>
        <v>44909</v>
      </c>
      <c r="D8" s="74"/>
      <c r="E8" s="74"/>
      <c r="F8" s="74"/>
      <c r="G8" s="74">
        <f ca="1">C3+1</f>
        <v>44910</v>
      </c>
      <c r="H8" s="74"/>
      <c r="I8" s="74"/>
      <c r="J8" s="74"/>
      <c r="K8" s="74">
        <f ca="1">C3+2</f>
        <v>44911</v>
      </c>
      <c r="L8" s="74"/>
      <c r="M8" s="74"/>
      <c r="N8" s="74"/>
      <c r="O8" s="74">
        <f ca="1">C3+3</f>
        <v>44912</v>
      </c>
      <c r="P8" s="74"/>
      <c r="Q8" s="74"/>
      <c r="R8" s="74"/>
      <c r="S8" s="74">
        <f ca="1">C3+4</f>
        <v>44913</v>
      </c>
      <c r="T8" s="74"/>
      <c r="U8" s="74"/>
      <c r="V8" s="74"/>
      <c r="W8" s="74">
        <f ca="1">C3+5</f>
        <v>44914</v>
      </c>
      <c r="X8" s="74"/>
      <c r="Y8" s="74"/>
      <c r="Z8" s="74"/>
    </row>
    <row r="9" spans="2:30" ht="30" customHeight="1" x14ac:dyDescent="0.3">
      <c r="C9" s="35"/>
      <c r="D9" s="35"/>
      <c r="E9" s="35"/>
      <c r="F9" s="35"/>
      <c r="G9" s="35"/>
      <c r="H9" s="35"/>
      <c r="I9" s="35"/>
      <c r="J9" s="35"/>
      <c r="K9" s="35"/>
      <c r="L9" s="35"/>
      <c r="M9" s="35"/>
      <c r="N9" s="35"/>
      <c r="O9" s="35"/>
      <c r="P9" s="35"/>
      <c r="Q9" s="35"/>
      <c r="R9" s="35"/>
      <c r="S9" s="35"/>
      <c r="T9" s="35"/>
      <c r="U9" s="35"/>
      <c r="V9" s="35"/>
      <c r="W9" s="35"/>
      <c r="X9" s="35"/>
      <c r="Y9" s="35"/>
      <c r="Z9" s="35"/>
      <c r="AA9" s="45"/>
      <c r="AB9" s="45"/>
      <c r="AC9" s="45"/>
      <c r="AD9" s="45"/>
    </row>
    <row r="10" spans="2:30" ht="30" customHeight="1" x14ac:dyDescent="0.3">
      <c r="B10" s="46" t="s">
        <v>36</v>
      </c>
      <c r="C10" s="88" t="s">
        <v>26</v>
      </c>
      <c r="D10" s="88" t="s">
        <v>42</v>
      </c>
      <c r="E10" s="88" t="s">
        <v>28</v>
      </c>
      <c r="F10" s="88" t="s">
        <v>44</v>
      </c>
      <c r="G10" s="88" t="s">
        <v>46</v>
      </c>
      <c r="H10" s="88" t="s">
        <v>47</v>
      </c>
      <c r="I10" s="88" t="s">
        <v>48</v>
      </c>
      <c r="J10" s="88" t="s">
        <v>52</v>
      </c>
      <c r="K10" s="88" t="s">
        <v>54</v>
      </c>
      <c r="L10" s="88" t="s">
        <v>55</v>
      </c>
      <c r="M10" s="88" t="s">
        <v>50</v>
      </c>
      <c r="N10" s="88" t="s">
        <v>57</v>
      </c>
      <c r="O10" s="88" t="s">
        <v>59</v>
      </c>
      <c r="P10" s="88" t="s">
        <v>62</v>
      </c>
      <c r="Q10" s="88" t="s">
        <v>63</v>
      </c>
      <c r="R10" s="88" t="s">
        <v>65</v>
      </c>
      <c r="S10" s="88" t="s">
        <v>68</v>
      </c>
      <c r="T10" s="88" t="s">
        <v>70</v>
      </c>
      <c r="U10" s="88" t="s">
        <v>71</v>
      </c>
      <c r="V10" s="88" t="s">
        <v>72</v>
      </c>
      <c r="W10" s="88" t="s">
        <v>69</v>
      </c>
      <c r="X10" s="88" t="s">
        <v>66</v>
      </c>
      <c r="Y10" s="88" t="s">
        <v>75</v>
      </c>
      <c r="Z10" s="88" t="s">
        <v>76</v>
      </c>
      <c r="AA10" s="45"/>
      <c r="AB10" s="45"/>
      <c r="AC10" s="45"/>
      <c r="AD10" s="45"/>
    </row>
    <row r="11" spans="2:30" ht="30" customHeight="1" x14ac:dyDescent="0.3">
      <c r="B11" s="47" t="str">
        <f>信息和日程安排!E$9</f>
        <v>练习 1</v>
      </c>
      <c r="C11" s="48"/>
      <c r="D11" s="49">
        <f>(信息和日程安排!F$9)-C11</f>
        <v>0</v>
      </c>
      <c r="E11" s="48"/>
      <c r="F11" s="89">
        <f>(信息和日程安排!G$9)-E11</f>
        <v>0</v>
      </c>
      <c r="G11" s="48"/>
      <c r="H11" s="49">
        <f>(信息和日程安排!F$9)-G11</f>
        <v>0</v>
      </c>
      <c r="I11" s="48"/>
      <c r="J11" s="89">
        <f>(信息和日程安排!G$9)-I11</f>
        <v>0</v>
      </c>
      <c r="K11" s="48"/>
      <c r="L11" s="49">
        <f>(信息和日程安排!F$9)-K11</f>
        <v>0</v>
      </c>
      <c r="M11" s="48"/>
      <c r="N11" s="89">
        <f>(信息和日程安排!G$9)-M11</f>
        <v>0</v>
      </c>
      <c r="O11" s="48"/>
      <c r="P11" s="49">
        <f>(信息和日程安排!F$9)-O11</f>
        <v>0</v>
      </c>
      <c r="Q11" s="48"/>
      <c r="R11" s="89">
        <f>(信息和日程安排!G$9)-Q11</f>
        <v>0</v>
      </c>
      <c r="S11" s="48"/>
      <c r="T11" s="49">
        <f>(信息和日程安排!F$9)-S11</f>
        <v>0</v>
      </c>
      <c r="U11" s="48"/>
      <c r="V11" s="89">
        <f>(信息和日程安排!G$9)-U11</f>
        <v>0</v>
      </c>
      <c r="W11" s="48"/>
      <c r="X11" s="49">
        <f>(信息和日程安排!F$9)-W11</f>
        <v>0</v>
      </c>
      <c r="Y11" s="48"/>
      <c r="Z11" s="89">
        <f>(信息和日程安排!G$9)-Y11</f>
        <v>0</v>
      </c>
      <c r="AA11" s="45"/>
      <c r="AB11" s="45"/>
      <c r="AC11" s="45"/>
      <c r="AD11" s="45"/>
    </row>
    <row r="12" spans="2:30" ht="30" customHeight="1" x14ac:dyDescent="0.3">
      <c r="B12" s="47" t="str">
        <f>信息和日程安排!E$10</f>
        <v>练习 2</v>
      </c>
      <c r="C12" s="48"/>
      <c r="D12" s="49">
        <f>(信息和日程安排!F$10)-C12</f>
        <v>0</v>
      </c>
      <c r="E12" s="48"/>
      <c r="F12" s="89">
        <f>(信息和日程安排!G$10)-E12</f>
        <v>0</v>
      </c>
      <c r="G12" s="48"/>
      <c r="H12" s="49">
        <f>(信息和日程安排!F$10)-G12</f>
        <v>0</v>
      </c>
      <c r="I12" s="48"/>
      <c r="J12" s="89">
        <f>(信息和日程安排!G$10)-I12</f>
        <v>0</v>
      </c>
      <c r="K12" s="48"/>
      <c r="L12" s="49">
        <f>(信息和日程安排!F$10)-K12</f>
        <v>0</v>
      </c>
      <c r="M12" s="48"/>
      <c r="N12" s="89">
        <f>(信息和日程安排!G$10)-M12</f>
        <v>0</v>
      </c>
      <c r="O12" s="48"/>
      <c r="P12" s="49">
        <f>(信息和日程安排!F$10)-O12</f>
        <v>0</v>
      </c>
      <c r="Q12" s="48"/>
      <c r="R12" s="89">
        <f>(信息和日程安排!G$10)-Q12</f>
        <v>0</v>
      </c>
      <c r="S12" s="48"/>
      <c r="T12" s="49">
        <f>(信息和日程安排!F$10)-S12</f>
        <v>0</v>
      </c>
      <c r="U12" s="48"/>
      <c r="V12" s="89">
        <f>(信息和日程安排!G$10)-U12</f>
        <v>0</v>
      </c>
      <c r="W12" s="48"/>
      <c r="X12" s="49">
        <f>(信息和日程安排!F$10)-W12</f>
        <v>0</v>
      </c>
      <c r="Y12" s="48"/>
      <c r="Z12" s="89">
        <f>(信息和日程安排!G$10)-Y12</f>
        <v>0</v>
      </c>
      <c r="AA12" s="45"/>
      <c r="AB12" s="45"/>
      <c r="AC12" s="45"/>
      <c r="AD12" s="45"/>
    </row>
    <row r="13" spans="2:30" ht="30" customHeight="1" x14ac:dyDescent="0.3">
      <c r="B13" s="47" t="str">
        <f>信息和日程安排!E$11</f>
        <v>练习 3</v>
      </c>
      <c r="C13" s="48"/>
      <c r="D13" s="49">
        <f>(信息和日程安排!F$12)-C13</f>
        <v>0</v>
      </c>
      <c r="E13" s="48"/>
      <c r="F13" s="89">
        <f>(信息和日程安排!G$12)-E13</f>
        <v>0</v>
      </c>
      <c r="G13" s="48"/>
      <c r="H13" s="49">
        <f>(信息和日程安排!F$12)-G13</f>
        <v>0</v>
      </c>
      <c r="I13" s="48"/>
      <c r="J13" s="89">
        <f>(信息和日程安排!G$12)-I13</f>
        <v>0</v>
      </c>
      <c r="K13" s="48"/>
      <c r="L13" s="49">
        <f>(信息和日程安排!F$12)-K13</f>
        <v>0</v>
      </c>
      <c r="M13" s="48"/>
      <c r="N13" s="89">
        <f>(信息和日程安排!G$12)-M13</f>
        <v>0</v>
      </c>
      <c r="O13" s="48"/>
      <c r="P13" s="49">
        <f>(信息和日程安排!F$12)-O13</f>
        <v>0</v>
      </c>
      <c r="Q13" s="48"/>
      <c r="R13" s="89">
        <f>(信息和日程安排!G$12)-Q13</f>
        <v>0</v>
      </c>
      <c r="S13" s="48"/>
      <c r="T13" s="49">
        <f>(信息和日程安排!F$12)-S13</f>
        <v>0</v>
      </c>
      <c r="U13" s="48"/>
      <c r="V13" s="89">
        <f>(信息和日程安排!G$12)-U13</f>
        <v>0</v>
      </c>
      <c r="W13" s="48"/>
      <c r="X13" s="49">
        <f>(信息和日程安排!F$12)-W13</f>
        <v>0</v>
      </c>
      <c r="Y13" s="48"/>
      <c r="Z13" s="89">
        <f>(信息和日程安排!G$12)-Y13</f>
        <v>0</v>
      </c>
      <c r="AA13" s="45"/>
      <c r="AB13" s="45"/>
      <c r="AC13" s="45"/>
      <c r="AD13" s="45"/>
    </row>
    <row r="14" spans="2:30" ht="30" customHeight="1" x14ac:dyDescent="0.3">
      <c r="B14" s="47" t="str">
        <f>信息和日程安排!E$12</f>
        <v>练习 4</v>
      </c>
      <c r="C14" s="48"/>
      <c r="D14" s="49">
        <f>(信息和日程安排!F$12)-C14</f>
        <v>0</v>
      </c>
      <c r="E14" s="48"/>
      <c r="F14" s="89">
        <f>(信息和日程安排!G$12)-E14</f>
        <v>0</v>
      </c>
      <c r="G14" s="48"/>
      <c r="H14" s="49">
        <f>(信息和日程安排!F$12)-G14</f>
        <v>0</v>
      </c>
      <c r="I14" s="48"/>
      <c r="J14" s="89">
        <f>(信息和日程安排!G$12)-I14</f>
        <v>0</v>
      </c>
      <c r="K14" s="48"/>
      <c r="L14" s="49">
        <f>(信息和日程安排!F$12)-K14</f>
        <v>0</v>
      </c>
      <c r="M14" s="48"/>
      <c r="N14" s="89">
        <f>(信息和日程安排!G$12)-M14</f>
        <v>0</v>
      </c>
      <c r="O14" s="48"/>
      <c r="P14" s="49">
        <f>(信息和日程安排!F$12)-O14</f>
        <v>0</v>
      </c>
      <c r="Q14" s="48"/>
      <c r="R14" s="89">
        <f>(信息和日程安排!G$12)-Q14</f>
        <v>0</v>
      </c>
      <c r="S14" s="48"/>
      <c r="T14" s="49">
        <f>(信息和日程安排!F$12)-S14</f>
        <v>0</v>
      </c>
      <c r="U14" s="48"/>
      <c r="V14" s="89">
        <f>(信息和日程安排!G$12)-U14</f>
        <v>0</v>
      </c>
      <c r="W14" s="48"/>
      <c r="X14" s="49">
        <f>(信息和日程安排!F$12)-W14</f>
        <v>0</v>
      </c>
      <c r="Y14" s="48"/>
      <c r="Z14" s="89">
        <f>(信息和日程安排!G$12)-Y14</f>
        <v>0</v>
      </c>
      <c r="AA14" s="45"/>
      <c r="AB14" s="45"/>
      <c r="AC14" s="45"/>
      <c r="AD14" s="45"/>
    </row>
    <row r="15" spans="2:30" ht="30" customHeight="1" x14ac:dyDescent="0.3">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45"/>
      <c r="AB15" s="45"/>
      <c r="AC15" s="45"/>
      <c r="AD15" s="45"/>
    </row>
    <row r="16" spans="2:30" ht="30" customHeight="1" x14ac:dyDescent="0.3">
      <c r="B16" s="52" t="s">
        <v>23</v>
      </c>
      <c r="C16" s="82" t="s">
        <v>26</v>
      </c>
      <c r="D16" s="82" t="s">
        <v>42</v>
      </c>
      <c r="E16" s="82" t="s">
        <v>28</v>
      </c>
      <c r="F16" s="82" t="s">
        <v>44</v>
      </c>
      <c r="G16" s="82" t="s">
        <v>46</v>
      </c>
      <c r="H16" s="82" t="s">
        <v>47</v>
      </c>
      <c r="I16" s="82" t="s">
        <v>49</v>
      </c>
      <c r="J16" s="83" t="s">
        <v>52</v>
      </c>
      <c r="K16" s="82" t="s">
        <v>54</v>
      </c>
      <c r="L16" s="83" t="s">
        <v>55</v>
      </c>
      <c r="M16" s="82" t="s">
        <v>48</v>
      </c>
      <c r="N16" s="83" t="s">
        <v>57</v>
      </c>
      <c r="O16" s="83" t="s">
        <v>60</v>
      </c>
      <c r="P16" s="83" t="s">
        <v>62</v>
      </c>
      <c r="Q16" s="83" t="s">
        <v>64</v>
      </c>
      <c r="R16" s="83" t="s">
        <v>65</v>
      </c>
      <c r="S16" s="83" t="s">
        <v>69</v>
      </c>
      <c r="T16" s="83" t="s">
        <v>66</v>
      </c>
      <c r="U16" s="83" t="s">
        <v>50</v>
      </c>
      <c r="V16" s="83" t="s">
        <v>70</v>
      </c>
      <c r="W16" s="83" t="s">
        <v>59</v>
      </c>
      <c r="X16" s="83" t="s">
        <v>74</v>
      </c>
      <c r="Y16" s="83" t="s">
        <v>56</v>
      </c>
      <c r="Z16" s="83" t="s">
        <v>72</v>
      </c>
      <c r="AA16" s="45"/>
      <c r="AB16" s="45"/>
      <c r="AC16" s="45"/>
      <c r="AD16" s="45"/>
    </row>
    <row r="17" spans="2:30" ht="30" customHeight="1" x14ac:dyDescent="0.3">
      <c r="B17" s="53" t="str">
        <f>信息和日程安排!E$16</f>
        <v>练习 1</v>
      </c>
      <c r="C17" s="92"/>
      <c r="D17" s="93">
        <f>(信息和日程安排!F$16)-C17</f>
        <v>0</v>
      </c>
      <c r="E17" s="90"/>
      <c r="F17" s="91">
        <f>(信息和日程安排!G$16)-E17</f>
        <v>0</v>
      </c>
      <c r="G17" s="92"/>
      <c r="H17" s="93">
        <f>(信息和日程安排!F$16)-G17</f>
        <v>0</v>
      </c>
      <c r="I17" s="90"/>
      <c r="J17" s="91">
        <f>(信息和日程安排!G$16)-I17</f>
        <v>0</v>
      </c>
      <c r="K17" s="92"/>
      <c r="L17" s="93">
        <f>(信息和日程安排!F$16)-K17</f>
        <v>0</v>
      </c>
      <c r="M17" s="90"/>
      <c r="N17" s="91">
        <f>(信息和日程安排!G$16)-M17</f>
        <v>0</v>
      </c>
      <c r="O17" s="92"/>
      <c r="P17" s="93">
        <f>(信息和日程安排!F$16)-O17</f>
        <v>0</v>
      </c>
      <c r="Q17" s="90"/>
      <c r="R17" s="91">
        <f>(信息和日程安排!G$16)-Q17</f>
        <v>0</v>
      </c>
      <c r="S17" s="92"/>
      <c r="T17" s="93">
        <f>(信息和日程安排!F$16)-S17</f>
        <v>0</v>
      </c>
      <c r="U17" s="90"/>
      <c r="V17" s="91">
        <f>(信息和日程安排!G$16)-U17</f>
        <v>0</v>
      </c>
      <c r="W17" s="92"/>
      <c r="X17" s="93">
        <f>(信息和日程安排!F$16)-W17</f>
        <v>0</v>
      </c>
      <c r="Y17" s="90"/>
      <c r="Z17" s="91">
        <f>(信息和日程安排!G$16)-Y17</f>
        <v>0</v>
      </c>
      <c r="AA17" s="45"/>
      <c r="AB17" s="45"/>
      <c r="AC17" s="45"/>
      <c r="AD17" s="45"/>
    </row>
    <row r="18" spans="2:30" ht="30" customHeight="1" x14ac:dyDescent="0.3">
      <c r="B18" s="53" t="str">
        <f>信息和日程安排!E$17</f>
        <v>练习 2</v>
      </c>
      <c r="C18" s="92"/>
      <c r="D18" s="93">
        <f>(信息和日程安排!F$17)-C18</f>
        <v>0</v>
      </c>
      <c r="E18" s="90"/>
      <c r="F18" s="91">
        <f>(信息和日程安排!G$17)-E18</f>
        <v>0</v>
      </c>
      <c r="G18" s="92"/>
      <c r="H18" s="93">
        <f>(信息和日程安排!F$17)-G18</f>
        <v>0</v>
      </c>
      <c r="I18" s="90"/>
      <c r="J18" s="91">
        <f>(信息和日程安排!G$17)-I18</f>
        <v>0</v>
      </c>
      <c r="K18" s="92"/>
      <c r="L18" s="93">
        <f>(信息和日程安排!F$17)-K18</f>
        <v>0</v>
      </c>
      <c r="M18" s="90"/>
      <c r="N18" s="91">
        <f>(信息和日程安排!G$17)-M18</f>
        <v>0</v>
      </c>
      <c r="O18" s="92"/>
      <c r="P18" s="93">
        <f>(信息和日程安排!F$17)-O18</f>
        <v>0</v>
      </c>
      <c r="Q18" s="90"/>
      <c r="R18" s="91">
        <f>(信息和日程安排!G$17)-Q18</f>
        <v>0</v>
      </c>
      <c r="S18" s="92"/>
      <c r="T18" s="93">
        <f>(信息和日程安排!F$17)-S18</f>
        <v>0</v>
      </c>
      <c r="U18" s="90"/>
      <c r="V18" s="91">
        <f>(信息和日程安排!G$17)-U18</f>
        <v>0</v>
      </c>
      <c r="W18" s="92"/>
      <c r="X18" s="93">
        <f>(信息和日程安排!F$17)-W18</f>
        <v>0</v>
      </c>
      <c r="Y18" s="90"/>
      <c r="Z18" s="91">
        <f>(信息和日程安排!G$17)-Y18</f>
        <v>0</v>
      </c>
      <c r="AA18" s="45"/>
      <c r="AB18" s="45"/>
      <c r="AC18" s="45"/>
      <c r="AD18" s="45"/>
    </row>
    <row r="19" spans="2:30" ht="30" customHeight="1" x14ac:dyDescent="0.3">
      <c r="B19" s="53" t="str">
        <f>信息和日程安排!E$18</f>
        <v>练习 3</v>
      </c>
      <c r="C19" s="92"/>
      <c r="D19" s="93">
        <f>(信息和日程安排!F$18)-C19</f>
        <v>0</v>
      </c>
      <c r="E19" s="90"/>
      <c r="F19" s="91">
        <f>(信息和日程安排!G$18)-E19</f>
        <v>0</v>
      </c>
      <c r="G19" s="92"/>
      <c r="H19" s="93">
        <f>(信息和日程安排!F$18)-G19</f>
        <v>0</v>
      </c>
      <c r="I19" s="90"/>
      <c r="J19" s="91">
        <f>(信息和日程安排!G$18)-I19</f>
        <v>0</v>
      </c>
      <c r="K19" s="92"/>
      <c r="L19" s="93">
        <f>(信息和日程安排!F$18)-K19</f>
        <v>0</v>
      </c>
      <c r="M19" s="90"/>
      <c r="N19" s="91">
        <f>(信息和日程安排!G$18)-M19</f>
        <v>0</v>
      </c>
      <c r="O19" s="92"/>
      <c r="P19" s="93">
        <f>(信息和日程安排!F$18)-O19</f>
        <v>0</v>
      </c>
      <c r="Q19" s="90"/>
      <c r="R19" s="91">
        <f>(信息和日程安排!G$18)-Q19</f>
        <v>0</v>
      </c>
      <c r="S19" s="92"/>
      <c r="T19" s="93">
        <f>(信息和日程安排!F$18)-S19</f>
        <v>0</v>
      </c>
      <c r="U19" s="90"/>
      <c r="V19" s="91">
        <f>(信息和日程安排!G$18)-U19</f>
        <v>0</v>
      </c>
      <c r="W19" s="92"/>
      <c r="X19" s="93">
        <f>(信息和日程安排!F$18)-W19</f>
        <v>0</v>
      </c>
      <c r="Y19" s="90"/>
      <c r="Z19" s="91">
        <f>(信息和日程安排!G$18)-Y19</f>
        <v>0</v>
      </c>
      <c r="AA19" s="45"/>
      <c r="AB19" s="45"/>
      <c r="AC19" s="45"/>
      <c r="AD19" s="45"/>
    </row>
    <row r="20" spans="2:30" ht="30" customHeight="1" x14ac:dyDescent="0.3">
      <c r="B20" s="53" t="str">
        <f>信息和日程安排!E$19</f>
        <v>练习 4</v>
      </c>
      <c r="C20" s="92"/>
      <c r="D20" s="93">
        <f>(信息和日程安排!F$19)-C20</f>
        <v>0</v>
      </c>
      <c r="E20" s="90"/>
      <c r="F20" s="91">
        <f>(信息和日程安排!G$19)-E20</f>
        <v>0</v>
      </c>
      <c r="G20" s="92"/>
      <c r="H20" s="93">
        <f>(信息和日程安排!F$19)-G20</f>
        <v>0</v>
      </c>
      <c r="I20" s="90"/>
      <c r="J20" s="91">
        <f>(信息和日程安排!G$19)-I20</f>
        <v>0</v>
      </c>
      <c r="K20" s="92"/>
      <c r="L20" s="93">
        <f>(信息和日程安排!F$19)-K20</f>
        <v>0</v>
      </c>
      <c r="M20" s="90"/>
      <c r="N20" s="91">
        <f>(信息和日程安排!G$19)-M20</f>
        <v>0</v>
      </c>
      <c r="O20" s="92"/>
      <c r="P20" s="93">
        <f>(信息和日程安排!F$19)-O20</f>
        <v>0</v>
      </c>
      <c r="Q20" s="90"/>
      <c r="R20" s="91">
        <f>(信息和日程安排!G$19)-Q20</f>
        <v>0</v>
      </c>
      <c r="S20" s="92"/>
      <c r="T20" s="93">
        <f>(信息和日程安排!F$19)-S20</f>
        <v>0</v>
      </c>
      <c r="U20" s="90"/>
      <c r="V20" s="91">
        <f>(信息和日程安排!G$19)-U20</f>
        <v>0</v>
      </c>
      <c r="W20" s="92"/>
      <c r="X20" s="93">
        <f>(信息和日程安排!F$19)-W20</f>
        <v>0</v>
      </c>
      <c r="Y20" s="90"/>
      <c r="Z20" s="91">
        <f>(信息和日程安排!G$19)-Y20</f>
        <v>0</v>
      </c>
      <c r="AA20" s="45"/>
      <c r="AB20" s="45"/>
      <c r="AC20" s="45"/>
      <c r="AD20" s="45"/>
    </row>
    <row r="21" spans="2:30" ht="30" customHeight="1" x14ac:dyDescent="0.3">
      <c r="B21" s="54"/>
      <c r="C21" s="51"/>
      <c r="D21" s="51"/>
      <c r="E21" s="51"/>
      <c r="F21" s="51"/>
      <c r="G21" s="51"/>
      <c r="H21" s="51"/>
      <c r="I21" s="51"/>
      <c r="J21" s="51"/>
      <c r="K21" s="51"/>
      <c r="L21" s="51"/>
      <c r="M21" s="51"/>
      <c r="N21" s="51"/>
      <c r="O21" s="51"/>
      <c r="P21" s="51"/>
      <c r="Q21" s="51"/>
      <c r="R21" s="51"/>
      <c r="S21" s="51"/>
      <c r="T21" s="51"/>
      <c r="U21" s="51"/>
      <c r="V21" s="51"/>
      <c r="W21" s="51"/>
      <c r="X21" s="51"/>
      <c r="Y21" s="51"/>
      <c r="Z21" s="51"/>
      <c r="AA21" s="45"/>
      <c r="AB21" s="45"/>
      <c r="AC21" s="45"/>
      <c r="AD21" s="45"/>
    </row>
    <row r="22" spans="2:30" ht="30" customHeight="1" x14ac:dyDescent="0.3">
      <c r="B22" s="55" t="s">
        <v>24</v>
      </c>
      <c r="C22" s="84" t="s">
        <v>26</v>
      </c>
      <c r="D22" s="84" t="s">
        <v>42</v>
      </c>
      <c r="E22" s="84" t="s">
        <v>28</v>
      </c>
      <c r="F22" s="84" t="s">
        <v>44</v>
      </c>
      <c r="G22" s="84" t="s">
        <v>46</v>
      </c>
      <c r="H22" s="84" t="s">
        <v>47</v>
      </c>
      <c r="I22" s="84" t="s">
        <v>49</v>
      </c>
      <c r="J22" s="85" t="s">
        <v>52</v>
      </c>
      <c r="K22" s="84" t="s">
        <v>54</v>
      </c>
      <c r="L22" s="85" t="s">
        <v>55</v>
      </c>
      <c r="M22" s="84" t="s">
        <v>48</v>
      </c>
      <c r="N22" s="85" t="s">
        <v>57</v>
      </c>
      <c r="O22" s="85" t="s">
        <v>60</v>
      </c>
      <c r="P22" s="85" t="s">
        <v>62</v>
      </c>
      <c r="Q22" s="85" t="s">
        <v>64</v>
      </c>
      <c r="R22" s="85" t="s">
        <v>66</v>
      </c>
      <c r="S22" s="85" t="s">
        <v>59</v>
      </c>
      <c r="T22" s="85" t="s">
        <v>65</v>
      </c>
      <c r="U22" s="85" t="s">
        <v>50</v>
      </c>
      <c r="V22" s="85" t="s">
        <v>70</v>
      </c>
      <c r="W22" s="85" t="s">
        <v>68</v>
      </c>
      <c r="X22" s="85" t="s">
        <v>74</v>
      </c>
      <c r="Y22" s="85" t="s">
        <v>56</v>
      </c>
      <c r="Z22" s="85" t="s">
        <v>76</v>
      </c>
      <c r="AA22" s="45"/>
      <c r="AB22" s="45"/>
      <c r="AC22" s="45"/>
      <c r="AD22" s="45"/>
    </row>
    <row r="23" spans="2:30" ht="30" customHeight="1" x14ac:dyDescent="0.3">
      <c r="B23" s="56" t="str">
        <f>信息和日程安排!E$23</f>
        <v>练习 1</v>
      </c>
      <c r="C23" s="94"/>
      <c r="D23" s="95">
        <f>(信息和日程安排!F$23)-C23</f>
        <v>0</v>
      </c>
      <c r="E23" s="96"/>
      <c r="F23" s="97">
        <f>(信息和日程安排!G$23)-E23</f>
        <v>0</v>
      </c>
      <c r="G23" s="94"/>
      <c r="H23" s="95">
        <f>(信息和日程安排!F$23)-G23</f>
        <v>0</v>
      </c>
      <c r="I23" s="96"/>
      <c r="J23" s="97">
        <f>(信息和日程安排!G$23)-I23</f>
        <v>0</v>
      </c>
      <c r="K23" s="94"/>
      <c r="L23" s="95">
        <f>(信息和日程安排!F$23)-K23</f>
        <v>0</v>
      </c>
      <c r="M23" s="96"/>
      <c r="N23" s="97">
        <f>(信息和日程安排!G$23)-M23</f>
        <v>0</v>
      </c>
      <c r="O23" s="94"/>
      <c r="P23" s="95">
        <f>(信息和日程安排!F$23)-O23</f>
        <v>0</v>
      </c>
      <c r="Q23" s="96"/>
      <c r="R23" s="97">
        <f>(信息和日程安排!G$23)-Q23</f>
        <v>0</v>
      </c>
      <c r="S23" s="94"/>
      <c r="T23" s="95">
        <f>(信息和日程安排!F$23)-S23</f>
        <v>0</v>
      </c>
      <c r="U23" s="96"/>
      <c r="V23" s="97">
        <f>(信息和日程安排!G$23)-U23</f>
        <v>0</v>
      </c>
      <c r="W23" s="94"/>
      <c r="X23" s="95">
        <f>(信息和日程安排!F$23)-W23</f>
        <v>0</v>
      </c>
      <c r="Y23" s="96"/>
      <c r="Z23" s="97">
        <f>(信息和日程安排!G$23)-Y23</f>
        <v>0</v>
      </c>
      <c r="AA23" s="45"/>
      <c r="AB23" s="45"/>
      <c r="AC23" s="45"/>
      <c r="AD23" s="45"/>
    </row>
    <row r="24" spans="2:30" ht="30" customHeight="1" x14ac:dyDescent="0.3">
      <c r="B24" s="56" t="str">
        <f>信息和日程安排!E$24</f>
        <v>练习 2</v>
      </c>
      <c r="C24" s="94"/>
      <c r="D24" s="95">
        <f>(信息和日程安排!F$24)-C24</f>
        <v>0</v>
      </c>
      <c r="E24" s="96"/>
      <c r="F24" s="97">
        <f>(信息和日程安排!G$24)-E24</f>
        <v>0</v>
      </c>
      <c r="G24" s="94"/>
      <c r="H24" s="95">
        <f>(信息和日程安排!F$24)-G24</f>
        <v>0</v>
      </c>
      <c r="I24" s="96"/>
      <c r="J24" s="97">
        <f>(信息和日程安排!G$24)-I24</f>
        <v>0</v>
      </c>
      <c r="K24" s="94"/>
      <c r="L24" s="95">
        <f>(信息和日程安排!F$24)-K24</f>
        <v>0</v>
      </c>
      <c r="M24" s="96"/>
      <c r="N24" s="97">
        <f>(信息和日程安排!G$24)-M24</f>
        <v>0</v>
      </c>
      <c r="O24" s="94"/>
      <c r="P24" s="95">
        <f>(信息和日程安排!F$24)-O24</f>
        <v>0</v>
      </c>
      <c r="Q24" s="96"/>
      <c r="R24" s="97">
        <f>(信息和日程安排!G$24)-Q24</f>
        <v>0</v>
      </c>
      <c r="S24" s="94"/>
      <c r="T24" s="95">
        <f>(信息和日程安排!F$24)-S24</f>
        <v>0</v>
      </c>
      <c r="U24" s="96"/>
      <c r="V24" s="97">
        <f>(信息和日程安排!G$24)-U24</f>
        <v>0</v>
      </c>
      <c r="W24" s="94"/>
      <c r="X24" s="95">
        <f>(信息和日程安排!F$24)-W24</f>
        <v>0</v>
      </c>
      <c r="Y24" s="96"/>
      <c r="Z24" s="97">
        <f>(信息和日程安排!G$24)-Y24</f>
        <v>0</v>
      </c>
      <c r="AA24" s="45"/>
      <c r="AB24" s="45"/>
      <c r="AC24" s="45"/>
      <c r="AD24" s="45"/>
    </row>
    <row r="25" spans="2:30" ht="30" customHeight="1" x14ac:dyDescent="0.3">
      <c r="B25" s="56" t="str">
        <f>信息和日程安排!E$25</f>
        <v>练习 3</v>
      </c>
      <c r="C25" s="94"/>
      <c r="D25" s="95">
        <f>(信息和日程安排!F$25)-C25</f>
        <v>0</v>
      </c>
      <c r="E25" s="96"/>
      <c r="F25" s="97">
        <f>(信息和日程安排!G$25)-E25</f>
        <v>0</v>
      </c>
      <c r="G25" s="94"/>
      <c r="H25" s="95">
        <f>(信息和日程安排!F$25)-G25</f>
        <v>0</v>
      </c>
      <c r="I25" s="96"/>
      <c r="J25" s="97">
        <f>(信息和日程安排!G$25)-I25</f>
        <v>0</v>
      </c>
      <c r="K25" s="94"/>
      <c r="L25" s="95">
        <f>(信息和日程安排!F$25)-K25</f>
        <v>0</v>
      </c>
      <c r="M25" s="96"/>
      <c r="N25" s="97">
        <f>(信息和日程安排!G$25)-M25</f>
        <v>0</v>
      </c>
      <c r="O25" s="94"/>
      <c r="P25" s="95">
        <f>(信息和日程安排!F$25)-O25</f>
        <v>0</v>
      </c>
      <c r="Q25" s="96"/>
      <c r="R25" s="97">
        <f>(信息和日程安排!G$25)-Q25</f>
        <v>0</v>
      </c>
      <c r="S25" s="94"/>
      <c r="T25" s="95">
        <f>(信息和日程安排!F$25)-S25</f>
        <v>0</v>
      </c>
      <c r="U25" s="96"/>
      <c r="V25" s="97">
        <f>(信息和日程安排!G$25)-U25</f>
        <v>0</v>
      </c>
      <c r="W25" s="94"/>
      <c r="X25" s="95">
        <f>(信息和日程安排!F$25)-W25</f>
        <v>0</v>
      </c>
      <c r="Y25" s="96"/>
      <c r="Z25" s="97">
        <f>(信息和日程安排!G$25)-Y25</f>
        <v>0</v>
      </c>
      <c r="AA25" s="45"/>
      <c r="AB25" s="45"/>
      <c r="AC25" s="45"/>
      <c r="AD25" s="45"/>
    </row>
    <row r="26" spans="2:30" ht="30" customHeight="1" x14ac:dyDescent="0.3">
      <c r="B26" s="56" t="str">
        <f>信息和日程安排!E$26</f>
        <v>练习 4</v>
      </c>
      <c r="C26" s="94"/>
      <c r="D26" s="95">
        <f>(信息和日程安排!F$26)-C26</f>
        <v>0</v>
      </c>
      <c r="E26" s="96"/>
      <c r="F26" s="97">
        <f>(信息和日程安排!G$26)-E26</f>
        <v>0</v>
      </c>
      <c r="G26" s="94"/>
      <c r="H26" s="95">
        <f>(信息和日程安排!F$26)-G26</f>
        <v>0</v>
      </c>
      <c r="I26" s="96"/>
      <c r="J26" s="97">
        <f>(信息和日程安排!G$26)-I26</f>
        <v>0</v>
      </c>
      <c r="K26" s="94"/>
      <c r="L26" s="95">
        <f>(信息和日程安排!F$26)-K26</f>
        <v>0</v>
      </c>
      <c r="M26" s="96"/>
      <c r="N26" s="97">
        <f>(信息和日程安排!G$26)-M26</f>
        <v>0</v>
      </c>
      <c r="O26" s="94"/>
      <c r="P26" s="95">
        <f>(信息和日程安排!F$26)-O26</f>
        <v>0</v>
      </c>
      <c r="Q26" s="96"/>
      <c r="R26" s="97">
        <f>(信息和日程安排!G$26)-Q26</f>
        <v>0</v>
      </c>
      <c r="S26" s="94"/>
      <c r="T26" s="95">
        <f>(信息和日程安排!F$26)-S26</f>
        <v>0</v>
      </c>
      <c r="U26" s="96"/>
      <c r="V26" s="97">
        <f>(信息和日程安排!G$26)-U26</f>
        <v>0</v>
      </c>
      <c r="W26" s="94"/>
      <c r="X26" s="95">
        <f>(信息和日程安排!F$26)-W26</f>
        <v>0</v>
      </c>
      <c r="Y26" s="96"/>
      <c r="Z26" s="97">
        <f>(信息和日程安排!G$26)-Y26</f>
        <v>0</v>
      </c>
      <c r="AA26" s="45"/>
      <c r="AB26" s="45"/>
      <c r="AC26" s="45"/>
      <c r="AD26" s="45"/>
    </row>
    <row r="27" spans="2:30" ht="30" customHeight="1" x14ac:dyDescent="0.3">
      <c r="B27" s="56"/>
      <c r="C27" s="57"/>
      <c r="D27" s="58"/>
      <c r="E27" s="59"/>
      <c r="F27" s="60"/>
      <c r="G27" s="57"/>
      <c r="H27" s="58"/>
      <c r="I27" s="59"/>
      <c r="J27" s="60"/>
      <c r="K27" s="57"/>
      <c r="L27" s="58"/>
      <c r="M27" s="59"/>
      <c r="N27" s="60"/>
      <c r="O27" s="57"/>
      <c r="P27" s="58"/>
      <c r="Q27" s="59"/>
      <c r="R27" s="60"/>
      <c r="S27" s="57"/>
      <c r="T27" s="58"/>
      <c r="U27" s="59"/>
      <c r="V27" s="60"/>
      <c r="W27" s="57"/>
      <c r="X27" s="58"/>
      <c r="Y27" s="59"/>
      <c r="Z27" s="60"/>
      <c r="AA27" s="45"/>
      <c r="AB27" s="45"/>
      <c r="AC27" s="45"/>
      <c r="AD27" s="45"/>
    </row>
    <row r="28" spans="2:30" ht="30" customHeight="1" x14ac:dyDescent="0.3">
      <c r="B28" s="61" t="s">
        <v>25</v>
      </c>
      <c r="C28" s="86" t="s">
        <v>26</v>
      </c>
      <c r="D28" s="86" t="s">
        <v>42</v>
      </c>
      <c r="E28" s="86" t="s">
        <v>28</v>
      </c>
      <c r="F28" s="86" t="s">
        <v>44</v>
      </c>
      <c r="G28" s="87" t="s">
        <v>46</v>
      </c>
      <c r="H28" s="86" t="s">
        <v>47</v>
      </c>
      <c r="I28" s="87" t="s">
        <v>50</v>
      </c>
      <c r="J28" s="87" t="s">
        <v>52</v>
      </c>
      <c r="K28" s="87" t="s">
        <v>54</v>
      </c>
      <c r="L28" s="87" t="s">
        <v>55</v>
      </c>
      <c r="M28" s="87" t="s">
        <v>56</v>
      </c>
      <c r="N28" s="87" t="s">
        <v>57</v>
      </c>
      <c r="O28" s="87" t="s">
        <v>60</v>
      </c>
      <c r="P28" s="87" t="s">
        <v>62</v>
      </c>
      <c r="Q28" s="87" t="s">
        <v>64</v>
      </c>
      <c r="R28" s="87" t="s">
        <v>66</v>
      </c>
      <c r="S28" s="87" t="s">
        <v>69</v>
      </c>
      <c r="T28" s="87" t="s">
        <v>65</v>
      </c>
      <c r="U28" s="87" t="s">
        <v>48</v>
      </c>
      <c r="V28" s="87" t="s">
        <v>70</v>
      </c>
      <c r="W28" s="87" t="s">
        <v>59</v>
      </c>
      <c r="X28" s="87" t="s">
        <v>74</v>
      </c>
      <c r="Y28" s="87" t="s">
        <v>49</v>
      </c>
      <c r="Z28" s="87" t="s">
        <v>76</v>
      </c>
      <c r="AA28" s="45"/>
      <c r="AB28" s="45"/>
      <c r="AC28" s="45"/>
      <c r="AD28" s="45"/>
    </row>
    <row r="29" spans="2:30" ht="30" customHeight="1" x14ac:dyDescent="0.3">
      <c r="B29" s="62" t="str">
        <f>信息和日程安排!E$30</f>
        <v>练习 1</v>
      </c>
      <c r="C29" s="100"/>
      <c r="D29" s="101">
        <f>(信息和日程安排!F$30)-C29</f>
        <v>0</v>
      </c>
      <c r="E29" s="98"/>
      <c r="F29" s="99">
        <f>(信息和日程安排!G$30)-E29</f>
        <v>0</v>
      </c>
      <c r="G29" s="100"/>
      <c r="H29" s="101">
        <f>(信息和日程安排!F$30)-G29</f>
        <v>0</v>
      </c>
      <c r="I29" s="98"/>
      <c r="J29" s="99">
        <f>(信息和日程安排!G$30)-I29</f>
        <v>0</v>
      </c>
      <c r="K29" s="100"/>
      <c r="L29" s="101">
        <f>(信息和日程安排!F$30)-K29</f>
        <v>0</v>
      </c>
      <c r="M29" s="98"/>
      <c r="N29" s="99">
        <f>(信息和日程安排!G$30)-M29</f>
        <v>0</v>
      </c>
      <c r="O29" s="100"/>
      <c r="P29" s="101">
        <f>(信息和日程安排!F$30)-O29</f>
        <v>0</v>
      </c>
      <c r="Q29" s="98"/>
      <c r="R29" s="99">
        <f>(信息和日程安排!G$30)-Q29</f>
        <v>0</v>
      </c>
      <c r="S29" s="100"/>
      <c r="T29" s="101">
        <f>(信息和日程安排!F$30)-S29</f>
        <v>0</v>
      </c>
      <c r="U29" s="98"/>
      <c r="V29" s="99">
        <f>(信息和日程安排!G$30)-U29</f>
        <v>0</v>
      </c>
      <c r="W29" s="100"/>
      <c r="X29" s="101">
        <f>(信息和日程安排!F$30)-W29</f>
        <v>0</v>
      </c>
      <c r="Y29" s="98"/>
      <c r="Z29" s="99">
        <f>(信息和日程安排!G$30)-Y29</f>
        <v>0</v>
      </c>
      <c r="AA29" s="45"/>
      <c r="AB29" s="45"/>
      <c r="AC29" s="45"/>
      <c r="AD29" s="45"/>
    </row>
    <row r="30" spans="2:30" ht="30" customHeight="1" x14ac:dyDescent="0.3">
      <c r="B30" s="62" t="str">
        <f>信息和日程安排!E$31</f>
        <v>练习 2</v>
      </c>
      <c r="C30" s="100"/>
      <c r="D30" s="101">
        <f>(信息和日程安排!F$31)-C30</f>
        <v>0</v>
      </c>
      <c r="E30" s="98"/>
      <c r="F30" s="99">
        <f>(信息和日程安排!G$31)-E30</f>
        <v>0</v>
      </c>
      <c r="G30" s="100"/>
      <c r="H30" s="101">
        <f>(信息和日程安排!F$31)-G30</f>
        <v>0</v>
      </c>
      <c r="I30" s="98"/>
      <c r="J30" s="99">
        <f>(信息和日程安排!G$31)-I30</f>
        <v>0</v>
      </c>
      <c r="K30" s="100"/>
      <c r="L30" s="101">
        <f>(信息和日程安排!F$31)-K30</f>
        <v>0</v>
      </c>
      <c r="M30" s="98"/>
      <c r="N30" s="99">
        <f>(信息和日程安排!G$31)-M30</f>
        <v>0</v>
      </c>
      <c r="O30" s="100"/>
      <c r="P30" s="101">
        <f>(信息和日程安排!F$31)-O30</f>
        <v>0</v>
      </c>
      <c r="Q30" s="98"/>
      <c r="R30" s="99">
        <f>(信息和日程安排!G$31)-Q30</f>
        <v>0</v>
      </c>
      <c r="S30" s="100"/>
      <c r="T30" s="101">
        <f>(信息和日程安排!F$31)-S30</f>
        <v>0</v>
      </c>
      <c r="U30" s="98"/>
      <c r="V30" s="99">
        <f>(信息和日程安排!G$31)-U30</f>
        <v>0</v>
      </c>
      <c r="W30" s="100"/>
      <c r="X30" s="101">
        <f>(信息和日程安排!F$31)-W30</f>
        <v>0</v>
      </c>
      <c r="Y30" s="98"/>
      <c r="Z30" s="99">
        <f>(信息和日程安排!G$31)-Y30</f>
        <v>0</v>
      </c>
    </row>
    <row r="31" spans="2:30" ht="30" customHeight="1" x14ac:dyDescent="0.3">
      <c r="B31" s="62" t="str">
        <f>信息和日程安排!E$32</f>
        <v>练习 3</v>
      </c>
      <c r="C31" s="100"/>
      <c r="D31" s="101">
        <f>(信息和日程安排!F$32)-C31</f>
        <v>0</v>
      </c>
      <c r="E31" s="98"/>
      <c r="F31" s="99">
        <f>(信息和日程安排!G$32)-E31</f>
        <v>0</v>
      </c>
      <c r="G31" s="100"/>
      <c r="H31" s="101">
        <f>(信息和日程安排!F$32)-G31</f>
        <v>0</v>
      </c>
      <c r="I31" s="98"/>
      <c r="J31" s="99">
        <f>(信息和日程安排!G$32)-I31</f>
        <v>0</v>
      </c>
      <c r="K31" s="100"/>
      <c r="L31" s="101">
        <f>(信息和日程安排!F$32)-K31</f>
        <v>0</v>
      </c>
      <c r="M31" s="98"/>
      <c r="N31" s="99">
        <f>(信息和日程安排!G$32)-M31</f>
        <v>0</v>
      </c>
      <c r="O31" s="100"/>
      <c r="P31" s="101">
        <f>(信息和日程安排!F$32)-O31</f>
        <v>0</v>
      </c>
      <c r="Q31" s="98"/>
      <c r="R31" s="99">
        <f>(信息和日程安排!G$32)-Q31</f>
        <v>0</v>
      </c>
      <c r="S31" s="100"/>
      <c r="T31" s="101">
        <f>(信息和日程安排!F$32)-S31</f>
        <v>0</v>
      </c>
      <c r="U31" s="98"/>
      <c r="V31" s="99">
        <f>(信息和日程安排!G$32)-U31</f>
        <v>0</v>
      </c>
      <c r="W31" s="100"/>
      <c r="X31" s="101">
        <f>(信息和日程安排!F$32)-W31</f>
        <v>0</v>
      </c>
      <c r="Y31" s="98"/>
      <c r="Z31" s="99">
        <f>(信息和日程安排!G$32)-Y31</f>
        <v>0</v>
      </c>
    </row>
    <row r="32" spans="2:30" s="64" customFormat="1" ht="45" customHeight="1" x14ac:dyDescent="0.3">
      <c r="B32" s="62" t="str">
        <f>信息和日程安排!E$33</f>
        <v>练习 4</v>
      </c>
      <c r="C32" s="103"/>
      <c r="D32" s="101">
        <f>(信息和日程安排!F$33)-C32</f>
        <v>0</v>
      </c>
      <c r="E32" s="102"/>
      <c r="F32" s="99">
        <f>(信息和日程安排!G$33)-E32</f>
        <v>0</v>
      </c>
      <c r="G32" s="100"/>
      <c r="H32" s="101">
        <f>(信息和日程安排!F$33)-G32</f>
        <v>0</v>
      </c>
      <c r="I32" s="98"/>
      <c r="J32" s="99">
        <f>(信息和日程安排!G$33)-I32</f>
        <v>0</v>
      </c>
      <c r="K32" s="100"/>
      <c r="L32" s="101">
        <f>(信息和日程安排!F$33)-K32</f>
        <v>0</v>
      </c>
      <c r="M32" s="98"/>
      <c r="N32" s="99">
        <f>(信息和日程安排!G$33)-M32</f>
        <v>0</v>
      </c>
      <c r="O32" s="100"/>
      <c r="P32" s="101">
        <f>(信息和日程安排!F$33)-O32</f>
        <v>0</v>
      </c>
      <c r="Q32" s="98"/>
      <c r="R32" s="99">
        <f>(信息和日程安排!G$33)-Q32</f>
        <v>0</v>
      </c>
      <c r="S32" s="100"/>
      <c r="T32" s="101">
        <f>(信息和日程安排!F$33)-S32</f>
        <v>0</v>
      </c>
      <c r="U32" s="98"/>
      <c r="V32" s="99">
        <f>(信息和日程安排!G$33)-U32</f>
        <v>0</v>
      </c>
      <c r="W32" s="100"/>
      <c r="X32" s="101">
        <f>(信息和日程安排!F$33)-W32</f>
        <v>0</v>
      </c>
      <c r="Y32" s="98"/>
      <c r="Z32" s="99">
        <f>(信息和日程安排!G$33)-Y32</f>
        <v>0</v>
      </c>
      <c r="AA32" s="63"/>
      <c r="AB32" s="63"/>
      <c r="AC32" s="63"/>
      <c r="AD32" s="63"/>
    </row>
    <row r="33" spans="2:26" ht="45" customHeight="1" x14ac:dyDescent="0.3">
      <c r="B33" s="76" t="s">
        <v>37</v>
      </c>
      <c r="C33" s="76"/>
      <c r="D33" s="76"/>
      <c r="E33" s="76"/>
      <c r="F33" s="76"/>
      <c r="G33" s="76"/>
      <c r="H33" s="76"/>
      <c r="I33" s="76"/>
      <c r="J33" s="76"/>
      <c r="K33" s="76"/>
      <c r="L33" s="76"/>
      <c r="M33" s="76"/>
      <c r="N33" s="76"/>
      <c r="O33" s="76"/>
      <c r="P33" s="76"/>
      <c r="Q33" s="76"/>
      <c r="R33" s="76"/>
      <c r="S33" s="76"/>
      <c r="T33" s="76"/>
      <c r="U33" s="76"/>
      <c r="V33" s="76"/>
      <c r="W33" s="76"/>
      <c r="X33" s="76"/>
      <c r="Y33" s="76"/>
      <c r="Z33" s="76"/>
    </row>
    <row r="34" spans="2:26" ht="30" customHeight="1" x14ac:dyDescent="0.3">
      <c r="B34" s="65"/>
      <c r="C34" s="65"/>
      <c r="D34" s="65"/>
      <c r="E34" s="65"/>
      <c r="F34" s="65"/>
      <c r="G34" s="65"/>
      <c r="H34" s="65"/>
      <c r="I34" s="65"/>
      <c r="J34" s="65"/>
      <c r="K34" s="65"/>
      <c r="L34" s="65"/>
      <c r="M34" s="65"/>
      <c r="N34" s="65"/>
      <c r="O34" s="65"/>
      <c r="P34" s="65"/>
      <c r="Q34" s="65"/>
      <c r="R34" s="65"/>
      <c r="S34" s="65"/>
      <c r="T34" s="65"/>
      <c r="U34" s="65"/>
      <c r="V34" s="65"/>
      <c r="W34" s="65"/>
      <c r="X34" s="65"/>
      <c r="Y34" s="65"/>
      <c r="Z34" s="65"/>
    </row>
    <row r="35" spans="2:26" ht="30" customHeight="1" x14ac:dyDescent="0.3">
      <c r="C35" s="35"/>
      <c r="D35" s="35"/>
    </row>
    <row r="36" spans="2:26" ht="30" customHeight="1" x14ac:dyDescent="0.3">
      <c r="C36" s="35"/>
      <c r="D36" s="35"/>
    </row>
    <row r="37" spans="2:26" ht="30" customHeight="1" x14ac:dyDescent="0.3">
      <c r="C37" s="35"/>
      <c r="D37" s="35"/>
    </row>
    <row r="38" spans="2:26" ht="30" customHeight="1" x14ac:dyDescent="0.3">
      <c r="C38" s="35"/>
      <c r="D38" s="35"/>
    </row>
    <row r="39" spans="2:26" ht="30" customHeight="1" x14ac:dyDescent="0.3">
      <c r="C39" s="35"/>
      <c r="D39" s="35"/>
    </row>
    <row r="40" spans="2:26" ht="30" customHeight="1" x14ac:dyDescent="0.3">
      <c r="C40" s="35"/>
      <c r="D40" s="35"/>
    </row>
    <row r="41" spans="2:26" ht="30" customHeight="1" x14ac:dyDescent="0.3">
      <c r="C41" s="35"/>
      <c r="D41" s="35"/>
    </row>
    <row r="42" spans="2:26" ht="30" customHeight="1" x14ac:dyDescent="0.3">
      <c r="C42" s="35"/>
      <c r="D42" s="35"/>
    </row>
    <row r="43" spans="2:26" ht="30" customHeight="1" x14ac:dyDescent="0.3">
      <c r="C43" s="35"/>
      <c r="D43" s="35"/>
    </row>
    <row r="44" spans="2:26" ht="30" customHeight="1" x14ac:dyDescent="0.3">
      <c r="C44" s="35"/>
      <c r="D44" s="35"/>
    </row>
    <row r="45" spans="2:26" ht="30" customHeight="1" x14ac:dyDescent="0.3"/>
    <row r="46" spans="2:26" ht="30" customHeight="1" x14ac:dyDescent="0.3"/>
    <row r="47" spans="2:26" ht="30" customHeight="1" x14ac:dyDescent="0.3"/>
    <row r="48" spans="2:26" ht="30" customHeight="1" x14ac:dyDescent="0.3"/>
    <row r="49" ht="30" customHeight="1" x14ac:dyDescent="0.3"/>
    <row r="50" ht="30" customHeight="1" x14ac:dyDescent="0.3"/>
    <row r="51" ht="30" customHeight="1" x14ac:dyDescent="0.3"/>
    <row r="52" ht="30" customHeight="1" x14ac:dyDescent="0.3"/>
    <row r="53" ht="30" customHeight="1" x14ac:dyDescent="0.3"/>
    <row r="54" ht="30" customHeight="1" x14ac:dyDescent="0.3"/>
    <row r="55" ht="30" customHeight="1" x14ac:dyDescent="0.3"/>
    <row r="56" ht="30" customHeight="1" x14ac:dyDescent="0.3"/>
    <row r="57" ht="30" customHeight="1" x14ac:dyDescent="0.3"/>
    <row r="58" ht="30" customHeight="1" x14ac:dyDescent="0.3"/>
    <row r="59" ht="30" customHeight="1" x14ac:dyDescent="0.3"/>
    <row r="60" ht="30" customHeight="1" x14ac:dyDescent="0.3"/>
    <row r="61" ht="30" customHeight="1" x14ac:dyDescent="0.3"/>
    <row r="62" ht="30" customHeight="1" x14ac:dyDescent="0.3"/>
    <row r="63" ht="30" customHeight="1" x14ac:dyDescent="0.3"/>
    <row r="64" ht="30" customHeight="1" x14ac:dyDescent="0.3"/>
    <row r="65" ht="30" customHeight="1" x14ac:dyDescent="0.3"/>
    <row r="66" ht="30" customHeight="1" x14ac:dyDescent="0.3"/>
    <row r="67" ht="30" customHeight="1" x14ac:dyDescent="0.3"/>
    <row r="68" ht="30" customHeight="1" x14ac:dyDescent="0.3"/>
    <row r="69" ht="30" customHeight="1" x14ac:dyDescent="0.3"/>
    <row r="70" ht="30" customHeight="1" x14ac:dyDescent="0.3"/>
    <row r="71" ht="30" customHeight="1" x14ac:dyDescent="0.3"/>
    <row r="72" ht="30" customHeight="1" x14ac:dyDescent="0.3"/>
    <row r="73" ht="30" customHeight="1" x14ac:dyDescent="0.3"/>
    <row r="74" ht="30" customHeight="1" x14ac:dyDescent="0.3"/>
    <row r="75" ht="30" customHeight="1" x14ac:dyDescent="0.3"/>
    <row r="76" ht="30" customHeight="1" x14ac:dyDescent="0.3"/>
    <row r="77" ht="30" customHeight="1" x14ac:dyDescent="0.3"/>
    <row r="78" ht="30" customHeight="1" x14ac:dyDescent="0.3"/>
    <row r="79" ht="30" customHeight="1" x14ac:dyDescent="0.3"/>
    <row r="80" ht="30" customHeight="1" x14ac:dyDescent="0.3"/>
    <row r="81" ht="30" customHeight="1" x14ac:dyDescent="0.3"/>
    <row r="82" ht="30" customHeight="1" x14ac:dyDescent="0.3"/>
    <row r="83" ht="30" customHeight="1" x14ac:dyDescent="0.3"/>
    <row r="84" ht="30" customHeight="1" x14ac:dyDescent="0.3"/>
    <row r="85" ht="30" customHeight="1" x14ac:dyDescent="0.3"/>
    <row r="86" ht="30" customHeight="1" x14ac:dyDescent="0.3"/>
    <row r="87" ht="30" customHeight="1" x14ac:dyDescent="0.3"/>
    <row r="88" ht="30" customHeight="1" x14ac:dyDescent="0.3"/>
    <row r="89" ht="30" customHeight="1" x14ac:dyDescent="0.3"/>
    <row r="90" ht="30" customHeight="1" x14ac:dyDescent="0.3"/>
    <row r="91" ht="30" customHeight="1" x14ac:dyDescent="0.3"/>
    <row r="92" ht="30" customHeight="1" x14ac:dyDescent="0.3"/>
    <row r="93" ht="30" customHeight="1" x14ac:dyDescent="0.3"/>
    <row r="94" ht="30" customHeight="1" x14ac:dyDescent="0.3"/>
    <row r="95" ht="30" customHeight="1" x14ac:dyDescent="0.3"/>
    <row r="96" ht="30" customHeight="1" x14ac:dyDescent="0.3"/>
    <row r="97" ht="30" customHeight="1" x14ac:dyDescent="0.3"/>
    <row r="98" ht="30" customHeight="1" x14ac:dyDescent="0.3"/>
    <row r="99" ht="30" customHeight="1" x14ac:dyDescent="0.3"/>
    <row r="100" ht="30" customHeight="1" x14ac:dyDescent="0.3"/>
    <row r="101" ht="30" customHeight="1" x14ac:dyDescent="0.3"/>
    <row r="102" ht="30" customHeight="1" x14ac:dyDescent="0.3"/>
    <row r="103" ht="30" customHeight="1" x14ac:dyDescent="0.3"/>
    <row r="104" ht="30" customHeight="1" x14ac:dyDescent="0.3"/>
    <row r="105" ht="30" customHeight="1" x14ac:dyDescent="0.3"/>
    <row r="106" ht="30" customHeight="1" x14ac:dyDescent="0.3"/>
    <row r="107" ht="30" customHeight="1" x14ac:dyDescent="0.3"/>
    <row r="108" ht="30" customHeight="1" x14ac:dyDescent="0.3"/>
    <row r="109" ht="30" customHeight="1" x14ac:dyDescent="0.3"/>
    <row r="110" ht="30" customHeight="1" x14ac:dyDescent="0.3"/>
    <row r="111" ht="30" customHeight="1" x14ac:dyDescent="0.3"/>
    <row r="112" ht="30" customHeight="1" x14ac:dyDescent="0.3"/>
    <row r="113" ht="30" customHeight="1" x14ac:dyDescent="0.3"/>
    <row r="114" ht="30" customHeight="1" x14ac:dyDescent="0.3"/>
    <row r="115" ht="30" customHeight="1" x14ac:dyDescent="0.3"/>
    <row r="116" ht="30" customHeight="1" x14ac:dyDescent="0.3"/>
    <row r="117" ht="30" customHeight="1" x14ac:dyDescent="0.3"/>
    <row r="118" ht="30" customHeight="1" x14ac:dyDescent="0.3"/>
    <row r="119" ht="30" customHeight="1" x14ac:dyDescent="0.3"/>
    <row r="120" ht="30" customHeight="1" x14ac:dyDescent="0.3"/>
    <row r="121" ht="30" customHeight="1" x14ac:dyDescent="0.3"/>
    <row r="122" ht="30" customHeight="1" x14ac:dyDescent="0.3"/>
    <row r="123" ht="30" customHeight="1" x14ac:dyDescent="0.3"/>
    <row r="124" ht="30" customHeight="1" x14ac:dyDescent="0.3"/>
    <row r="125" ht="30" customHeight="1" x14ac:dyDescent="0.3"/>
    <row r="126" ht="30" customHeight="1" x14ac:dyDescent="0.3"/>
    <row r="127" ht="30" customHeight="1" x14ac:dyDescent="0.3"/>
    <row r="128" ht="30" customHeight="1" x14ac:dyDescent="0.3"/>
    <row r="129" ht="30" customHeight="1" x14ac:dyDescent="0.3"/>
    <row r="130" ht="30" customHeight="1" x14ac:dyDescent="0.3"/>
    <row r="131" ht="30" customHeight="1" x14ac:dyDescent="0.3"/>
    <row r="132" ht="30" customHeight="1" x14ac:dyDescent="0.3"/>
    <row r="133" ht="30" customHeight="1" x14ac:dyDescent="0.3"/>
    <row r="134" ht="30" customHeight="1" x14ac:dyDescent="0.3"/>
    <row r="135" ht="30" customHeight="1" x14ac:dyDescent="0.3"/>
    <row r="136" ht="30" customHeight="1" x14ac:dyDescent="0.3"/>
    <row r="137" ht="30" customHeight="1" x14ac:dyDescent="0.3"/>
    <row r="138" ht="30" customHeight="1" x14ac:dyDescent="0.3"/>
    <row r="139" ht="30" customHeight="1" x14ac:dyDescent="0.3"/>
    <row r="140" ht="30" customHeight="1" x14ac:dyDescent="0.3"/>
    <row r="141" ht="30" customHeight="1" x14ac:dyDescent="0.3"/>
    <row r="142" ht="30" customHeight="1" x14ac:dyDescent="0.3"/>
    <row r="143" ht="30" customHeight="1" x14ac:dyDescent="0.3"/>
    <row r="144" ht="30" customHeight="1" x14ac:dyDescent="0.3"/>
    <row r="145" ht="30" customHeight="1" x14ac:dyDescent="0.3"/>
    <row r="146" ht="30" customHeight="1" x14ac:dyDescent="0.3"/>
    <row r="147" ht="30" customHeight="1" x14ac:dyDescent="0.3"/>
    <row r="148" ht="30" customHeight="1" x14ac:dyDescent="0.3"/>
    <row r="149" ht="30" customHeight="1" x14ac:dyDescent="0.3"/>
    <row r="150" ht="30" customHeight="1" x14ac:dyDescent="0.3"/>
    <row r="151" ht="30" customHeight="1" x14ac:dyDescent="0.3"/>
    <row r="152" ht="30" customHeight="1" x14ac:dyDescent="0.3"/>
    <row r="153" ht="30" customHeight="1" x14ac:dyDescent="0.3"/>
    <row r="154" ht="30" customHeight="1" x14ac:dyDescent="0.3"/>
    <row r="155" ht="30" customHeight="1" x14ac:dyDescent="0.3"/>
    <row r="156" ht="30" customHeight="1" x14ac:dyDescent="0.3"/>
    <row r="157" ht="30" customHeight="1" x14ac:dyDescent="0.3"/>
    <row r="158" ht="30" customHeight="1" x14ac:dyDescent="0.3"/>
    <row r="159" ht="30" customHeight="1" x14ac:dyDescent="0.3"/>
    <row r="160" ht="30" customHeight="1" x14ac:dyDescent="0.3"/>
    <row r="161" ht="30" customHeight="1" x14ac:dyDescent="0.3"/>
    <row r="162" ht="30" customHeight="1" x14ac:dyDescent="0.3"/>
    <row r="163" ht="30" customHeight="1" x14ac:dyDescent="0.3"/>
    <row r="164" ht="30" customHeight="1" x14ac:dyDescent="0.3"/>
    <row r="165" ht="30" customHeight="1" x14ac:dyDescent="0.3"/>
    <row r="166" ht="30" customHeight="1" x14ac:dyDescent="0.3"/>
    <row r="167" ht="30" customHeight="1" x14ac:dyDescent="0.3"/>
    <row r="168" ht="30" customHeight="1" x14ac:dyDescent="0.3"/>
    <row r="169" ht="30" customHeight="1" x14ac:dyDescent="0.3"/>
    <row r="170" ht="30" customHeight="1" x14ac:dyDescent="0.3"/>
    <row r="171" ht="30" customHeight="1" x14ac:dyDescent="0.3"/>
    <row r="172" ht="30" customHeight="1" x14ac:dyDescent="0.3"/>
    <row r="173" ht="30" customHeight="1" x14ac:dyDescent="0.3"/>
    <row r="174" ht="30" customHeight="1" x14ac:dyDescent="0.3"/>
    <row r="175" ht="30" customHeight="1" x14ac:dyDescent="0.3"/>
    <row r="176" ht="30" customHeight="1" x14ac:dyDescent="0.3"/>
    <row r="177" ht="30" customHeight="1" x14ac:dyDescent="0.3"/>
    <row r="178" ht="30" customHeight="1" x14ac:dyDescent="0.3"/>
    <row r="179" ht="30" customHeight="1" x14ac:dyDescent="0.3"/>
    <row r="180" ht="30" customHeight="1" x14ac:dyDescent="0.3"/>
    <row r="181" ht="30" customHeight="1" x14ac:dyDescent="0.3"/>
    <row r="182" ht="30" customHeight="1" x14ac:dyDescent="0.3"/>
    <row r="183" ht="30" customHeight="1" x14ac:dyDescent="0.3"/>
    <row r="184" ht="30" customHeight="1" x14ac:dyDescent="0.3"/>
    <row r="185" ht="30" customHeight="1" x14ac:dyDescent="0.3"/>
    <row r="186" ht="30" customHeight="1" x14ac:dyDescent="0.3"/>
    <row r="187" ht="30" customHeight="1" x14ac:dyDescent="0.3"/>
    <row r="188" ht="30" customHeight="1" x14ac:dyDescent="0.3"/>
    <row r="189" ht="30" customHeight="1" x14ac:dyDescent="0.3"/>
    <row r="190" ht="30" customHeight="1" x14ac:dyDescent="0.3"/>
    <row r="191" ht="30" customHeight="1" x14ac:dyDescent="0.3"/>
    <row r="192" ht="30" customHeight="1" x14ac:dyDescent="0.3"/>
    <row r="193" ht="30" customHeight="1" x14ac:dyDescent="0.3"/>
    <row r="194" ht="30" customHeight="1" x14ac:dyDescent="0.3"/>
    <row r="195" ht="30" customHeight="1" x14ac:dyDescent="0.3"/>
    <row r="196" ht="30" customHeight="1" x14ac:dyDescent="0.3"/>
    <row r="197" ht="30" customHeight="1" x14ac:dyDescent="0.3"/>
    <row r="198" ht="30" customHeight="1" x14ac:dyDescent="0.3"/>
    <row r="199" ht="30" customHeight="1" x14ac:dyDescent="0.3"/>
    <row r="200" ht="30" customHeight="1" x14ac:dyDescent="0.3"/>
    <row r="201" ht="30" customHeight="1" x14ac:dyDescent="0.3"/>
    <row r="202" ht="30" customHeight="1" x14ac:dyDescent="0.3"/>
    <row r="203" ht="30" customHeight="1" x14ac:dyDescent="0.3"/>
    <row r="204" ht="30" customHeight="1" x14ac:dyDescent="0.3"/>
    <row r="205" ht="30" customHeight="1" x14ac:dyDescent="0.3"/>
    <row r="206" ht="30" customHeight="1" x14ac:dyDescent="0.3"/>
    <row r="207" ht="30" customHeight="1" x14ac:dyDescent="0.3"/>
    <row r="208" ht="30" customHeight="1" x14ac:dyDescent="0.3"/>
    <row r="209" ht="30" customHeight="1" x14ac:dyDescent="0.3"/>
    <row r="210" ht="30" customHeight="1" x14ac:dyDescent="0.3"/>
    <row r="211" ht="30" customHeight="1" x14ac:dyDescent="0.3"/>
    <row r="212" ht="30" customHeight="1" x14ac:dyDescent="0.3"/>
    <row r="213" ht="30" customHeight="1" x14ac:dyDescent="0.3"/>
    <row r="214" ht="30" customHeight="1" x14ac:dyDescent="0.3"/>
    <row r="215" ht="30" customHeight="1" x14ac:dyDescent="0.3"/>
    <row r="216" ht="30" customHeight="1" x14ac:dyDescent="0.3"/>
    <row r="217" ht="30" customHeight="1" x14ac:dyDescent="0.3"/>
    <row r="218" ht="30" customHeight="1" x14ac:dyDescent="0.3"/>
    <row r="219" ht="30" customHeight="1" x14ac:dyDescent="0.3"/>
    <row r="220" ht="30" customHeight="1" x14ac:dyDescent="0.3"/>
    <row r="221" ht="30" customHeight="1" x14ac:dyDescent="0.3"/>
    <row r="222" ht="30" customHeight="1" x14ac:dyDescent="0.3"/>
    <row r="223" ht="30" customHeight="1" x14ac:dyDescent="0.3"/>
    <row r="224" ht="30" customHeight="1" x14ac:dyDescent="0.3"/>
    <row r="225" ht="30" customHeight="1" x14ac:dyDescent="0.3"/>
    <row r="226" ht="30" customHeight="1" x14ac:dyDescent="0.3"/>
    <row r="227" ht="30" customHeight="1" x14ac:dyDescent="0.3"/>
    <row r="228" ht="30" customHeight="1" x14ac:dyDescent="0.3"/>
    <row r="229" ht="30" customHeight="1" x14ac:dyDescent="0.3"/>
    <row r="230" ht="30" customHeight="1" x14ac:dyDescent="0.3"/>
    <row r="231" ht="30" customHeight="1" x14ac:dyDescent="0.3"/>
    <row r="232" ht="30" customHeight="1" x14ac:dyDescent="0.3"/>
    <row r="233" ht="30" customHeight="1" x14ac:dyDescent="0.3"/>
    <row r="234" ht="30" customHeight="1" x14ac:dyDescent="0.3"/>
    <row r="235" ht="30" customHeight="1" x14ac:dyDescent="0.3"/>
    <row r="236" ht="30" customHeight="1" x14ac:dyDescent="0.3"/>
    <row r="237" ht="30" customHeight="1" x14ac:dyDescent="0.3"/>
    <row r="238" ht="30" customHeight="1" x14ac:dyDescent="0.3"/>
    <row r="239" ht="30" customHeight="1" x14ac:dyDescent="0.3"/>
    <row r="240" ht="30" customHeight="1" x14ac:dyDescent="0.3"/>
    <row r="241" ht="30" customHeight="1" x14ac:dyDescent="0.3"/>
    <row r="242" ht="30" customHeight="1" x14ac:dyDescent="0.3"/>
    <row r="243" ht="30" customHeight="1" x14ac:dyDescent="0.3"/>
    <row r="244" ht="30" customHeight="1" x14ac:dyDescent="0.3"/>
    <row r="245" ht="30" customHeight="1" x14ac:dyDescent="0.3"/>
    <row r="246" ht="30" customHeight="1" x14ac:dyDescent="0.3"/>
    <row r="247" ht="30" customHeight="1" x14ac:dyDescent="0.3"/>
    <row r="248" ht="30" customHeight="1" x14ac:dyDescent="0.3"/>
    <row r="249" ht="30" customHeight="1" x14ac:dyDescent="0.3"/>
    <row r="250" ht="30" customHeight="1" x14ac:dyDescent="0.3"/>
    <row r="251" ht="30" customHeight="1" x14ac:dyDescent="0.3"/>
    <row r="252" ht="30" customHeight="1" x14ac:dyDescent="0.3"/>
    <row r="253" ht="30" customHeight="1" x14ac:dyDescent="0.3"/>
    <row r="254" ht="30" customHeight="1" x14ac:dyDescent="0.3"/>
    <row r="255" ht="30" customHeight="1" x14ac:dyDescent="0.3"/>
    <row r="256" ht="30" customHeight="1" x14ac:dyDescent="0.3"/>
    <row r="257" ht="30" customHeight="1" x14ac:dyDescent="0.3"/>
    <row r="258" ht="30" customHeight="1" x14ac:dyDescent="0.3"/>
    <row r="259" ht="30" customHeight="1" x14ac:dyDescent="0.3"/>
    <row r="260" ht="30" customHeight="1" x14ac:dyDescent="0.3"/>
    <row r="261" ht="30" customHeight="1" x14ac:dyDescent="0.3"/>
    <row r="262" ht="30" customHeight="1" x14ac:dyDescent="0.3"/>
    <row r="263" ht="30" customHeight="1" x14ac:dyDescent="0.3"/>
    <row r="264" ht="30" customHeight="1" x14ac:dyDescent="0.3"/>
    <row r="265" ht="30" customHeight="1" x14ac:dyDescent="0.3"/>
    <row r="266" ht="30" customHeight="1" x14ac:dyDescent="0.3"/>
    <row r="267" ht="30" customHeight="1" x14ac:dyDescent="0.3"/>
    <row r="268" ht="30" customHeight="1" x14ac:dyDescent="0.3"/>
    <row r="269" ht="30" customHeight="1" x14ac:dyDescent="0.3"/>
    <row r="270" ht="30" customHeight="1" x14ac:dyDescent="0.3"/>
    <row r="271" ht="30" customHeight="1" x14ac:dyDescent="0.3"/>
    <row r="272" ht="30" customHeight="1" x14ac:dyDescent="0.3"/>
    <row r="273" ht="30" customHeight="1" x14ac:dyDescent="0.3"/>
    <row r="274" ht="30" customHeight="1" x14ac:dyDescent="0.3"/>
    <row r="275" ht="30" customHeight="1" x14ac:dyDescent="0.3"/>
    <row r="276" ht="30" customHeight="1" x14ac:dyDescent="0.3"/>
    <row r="277" ht="30" customHeight="1" x14ac:dyDescent="0.3"/>
    <row r="278" ht="30" customHeight="1" x14ac:dyDescent="0.3"/>
    <row r="279" ht="30" customHeight="1" x14ac:dyDescent="0.3"/>
    <row r="280" ht="30" customHeight="1" x14ac:dyDescent="0.3"/>
    <row r="281" ht="30" customHeight="1" x14ac:dyDescent="0.3"/>
    <row r="282" ht="30" customHeight="1" x14ac:dyDescent="0.3"/>
    <row r="283" ht="30" customHeight="1" x14ac:dyDescent="0.3"/>
    <row r="284" ht="30" customHeight="1" x14ac:dyDescent="0.3"/>
    <row r="285" ht="30" customHeight="1" x14ac:dyDescent="0.3"/>
    <row r="286" ht="30" customHeight="1" x14ac:dyDescent="0.3"/>
    <row r="287" ht="30" customHeight="1" x14ac:dyDescent="0.3"/>
    <row r="288" ht="30" customHeight="1" x14ac:dyDescent="0.3"/>
    <row r="289" ht="30" customHeight="1" x14ac:dyDescent="0.3"/>
    <row r="290" ht="30" customHeight="1" x14ac:dyDescent="0.3"/>
    <row r="291" ht="30" customHeight="1" x14ac:dyDescent="0.3"/>
    <row r="292" ht="30" customHeight="1" x14ac:dyDescent="0.3"/>
    <row r="293" ht="30" customHeight="1" x14ac:dyDescent="0.3"/>
    <row r="294" ht="30" customHeight="1" x14ac:dyDescent="0.3"/>
    <row r="295" ht="30" customHeight="1" x14ac:dyDescent="0.3"/>
    <row r="296" ht="30" customHeight="1" x14ac:dyDescent="0.3"/>
    <row r="297" ht="30" customHeight="1" x14ac:dyDescent="0.3"/>
    <row r="298" ht="30" customHeight="1" x14ac:dyDescent="0.3"/>
    <row r="299" ht="30" customHeight="1" x14ac:dyDescent="0.3"/>
    <row r="300" ht="30" customHeight="1" x14ac:dyDescent="0.3"/>
    <row r="301" ht="30" customHeight="1" x14ac:dyDescent="0.3"/>
    <row r="302" ht="30" customHeight="1" x14ac:dyDescent="0.3"/>
    <row r="303" ht="30" customHeight="1" x14ac:dyDescent="0.3"/>
    <row r="304" ht="30" customHeight="1" x14ac:dyDescent="0.3"/>
    <row r="305" ht="30" customHeight="1" x14ac:dyDescent="0.3"/>
    <row r="306" ht="30" customHeight="1" x14ac:dyDescent="0.3"/>
    <row r="307" ht="30" customHeight="1" x14ac:dyDescent="0.3"/>
    <row r="308" ht="30" customHeight="1" x14ac:dyDescent="0.3"/>
    <row r="309" ht="30" customHeight="1" x14ac:dyDescent="0.3"/>
    <row r="310" ht="30" customHeight="1" x14ac:dyDescent="0.3"/>
    <row r="311" ht="30" customHeight="1" x14ac:dyDescent="0.3"/>
    <row r="312" ht="30" customHeight="1" x14ac:dyDescent="0.3"/>
    <row r="313" ht="30" customHeight="1" x14ac:dyDescent="0.3"/>
    <row r="314" ht="30" customHeight="1" x14ac:dyDescent="0.3"/>
    <row r="315" ht="30" customHeight="1" x14ac:dyDescent="0.3"/>
    <row r="316" ht="30" customHeight="1" x14ac:dyDescent="0.3"/>
    <row r="317" ht="30" customHeight="1" x14ac:dyDescent="0.3"/>
    <row r="318" ht="30" customHeight="1" x14ac:dyDescent="0.3"/>
    <row r="319" ht="30" customHeight="1" x14ac:dyDescent="0.3"/>
    <row r="320" ht="30" customHeight="1" x14ac:dyDescent="0.3"/>
    <row r="321" ht="30" customHeight="1" x14ac:dyDescent="0.3"/>
    <row r="322" ht="30" customHeight="1" x14ac:dyDescent="0.3"/>
    <row r="323" ht="30" customHeight="1" x14ac:dyDescent="0.3"/>
    <row r="324" ht="30" customHeight="1" x14ac:dyDescent="0.3"/>
    <row r="325" ht="30" customHeight="1" x14ac:dyDescent="0.3"/>
    <row r="326" ht="30" customHeight="1" x14ac:dyDescent="0.3"/>
    <row r="327" ht="30" customHeight="1" x14ac:dyDescent="0.3"/>
    <row r="328" ht="30" customHeight="1" x14ac:dyDescent="0.3"/>
    <row r="329" ht="30" customHeight="1" x14ac:dyDescent="0.3"/>
    <row r="330" ht="30" customHeight="1" x14ac:dyDescent="0.3"/>
    <row r="331" ht="30" customHeight="1" x14ac:dyDescent="0.3"/>
    <row r="332" ht="30" customHeight="1" x14ac:dyDescent="0.3"/>
    <row r="333" ht="30" customHeight="1" x14ac:dyDescent="0.3"/>
    <row r="334" ht="30" customHeight="1" x14ac:dyDescent="0.3"/>
    <row r="335" ht="30" customHeight="1" x14ac:dyDescent="0.3"/>
    <row r="336" ht="30" customHeight="1" x14ac:dyDescent="0.3"/>
    <row r="337" ht="30" customHeight="1" x14ac:dyDescent="0.3"/>
    <row r="338" ht="30" customHeight="1" x14ac:dyDescent="0.3"/>
    <row r="339" ht="30" customHeight="1" x14ac:dyDescent="0.3"/>
    <row r="340" ht="30" customHeight="1" x14ac:dyDescent="0.3"/>
    <row r="341" ht="30" customHeight="1" x14ac:dyDescent="0.3"/>
    <row r="342" ht="30" customHeight="1" x14ac:dyDescent="0.3"/>
    <row r="343" ht="30" customHeight="1" x14ac:dyDescent="0.3"/>
    <row r="344" ht="30" customHeight="1" x14ac:dyDescent="0.3"/>
    <row r="345" ht="30" customHeight="1" x14ac:dyDescent="0.3"/>
    <row r="346" ht="30" customHeight="1" x14ac:dyDescent="0.3"/>
    <row r="347" ht="30" customHeight="1" x14ac:dyDescent="0.3"/>
    <row r="348" ht="30" customHeight="1" x14ac:dyDescent="0.3"/>
    <row r="349" ht="30" customHeight="1" x14ac:dyDescent="0.3"/>
    <row r="350" ht="30" customHeight="1" x14ac:dyDescent="0.3"/>
    <row r="351" ht="30" customHeight="1" x14ac:dyDescent="0.3"/>
    <row r="352" ht="30" customHeight="1" x14ac:dyDescent="0.3"/>
    <row r="353" ht="30" customHeight="1" x14ac:dyDescent="0.3"/>
    <row r="354" ht="30" customHeight="1" x14ac:dyDescent="0.3"/>
    <row r="355" ht="30" customHeight="1" x14ac:dyDescent="0.3"/>
    <row r="356" ht="30" customHeight="1" x14ac:dyDescent="0.3"/>
    <row r="357" ht="30" customHeight="1" x14ac:dyDescent="0.3"/>
    <row r="358" ht="30" customHeight="1" x14ac:dyDescent="0.3"/>
    <row r="359" ht="30" customHeight="1" x14ac:dyDescent="0.3"/>
    <row r="360" ht="30" customHeight="1" x14ac:dyDescent="0.3"/>
    <row r="361" ht="30" customHeight="1" x14ac:dyDescent="0.3"/>
    <row r="362" ht="30" customHeight="1" x14ac:dyDescent="0.3"/>
    <row r="363" ht="30" customHeight="1" x14ac:dyDescent="0.3"/>
    <row r="364" ht="30" customHeight="1" x14ac:dyDescent="0.3"/>
    <row r="365" ht="30" customHeight="1" x14ac:dyDescent="0.3"/>
    <row r="366" ht="30" customHeight="1" x14ac:dyDescent="0.3"/>
    <row r="367" ht="30" customHeight="1" x14ac:dyDescent="0.3"/>
    <row r="368" ht="30" customHeight="1" x14ac:dyDescent="0.3"/>
    <row r="369" ht="30" customHeight="1" x14ac:dyDescent="0.3"/>
    <row r="370" ht="30" customHeight="1" x14ac:dyDescent="0.3"/>
    <row r="371" ht="30" customHeight="1" x14ac:dyDescent="0.3"/>
    <row r="372" ht="30" customHeight="1" x14ac:dyDescent="0.3"/>
    <row r="373" ht="30" customHeight="1" x14ac:dyDescent="0.3"/>
    <row r="374" ht="30" customHeight="1" x14ac:dyDescent="0.3"/>
    <row r="375" ht="30" customHeight="1" x14ac:dyDescent="0.3"/>
    <row r="376" ht="30" customHeight="1" x14ac:dyDescent="0.3"/>
    <row r="377" ht="30" customHeight="1" x14ac:dyDescent="0.3"/>
    <row r="378" ht="30" customHeight="1" x14ac:dyDescent="0.3"/>
    <row r="379" ht="30" customHeight="1" x14ac:dyDescent="0.3"/>
    <row r="380" ht="30" customHeight="1" x14ac:dyDescent="0.3"/>
    <row r="381" ht="30" customHeight="1" x14ac:dyDescent="0.3"/>
    <row r="382" ht="30" customHeight="1" x14ac:dyDescent="0.3"/>
    <row r="383" ht="30" customHeight="1" x14ac:dyDescent="0.3"/>
    <row r="384" ht="30" customHeight="1" x14ac:dyDescent="0.3"/>
    <row r="385" ht="30" customHeight="1" x14ac:dyDescent="0.3"/>
    <row r="386" ht="30" customHeight="1" x14ac:dyDescent="0.3"/>
    <row r="387" ht="30" customHeight="1" x14ac:dyDescent="0.3"/>
    <row r="388" ht="30" customHeight="1" x14ac:dyDescent="0.3"/>
    <row r="389" ht="30" customHeight="1" x14ac:dyDescent="0.3"/>
    <row r="390" ht="30" customHeight="1" x14ac:dyDescent="0.3"/>
    <row r="391" ht="30" customHeight="1" x14ac:dyDescent="0.3"/>
    <row r="392" ht="30" customHeight="1" x14ac:dyDescent="0.3"/>
    <row r="393" ht="30" customHeight="1" x14ac:dyDescent="0.3"/>
    <row r="394" ht="30" customHeight="1" x14ac:dyDescent="0.3"/>
    <row r="395" ht="30" customHeight="1" x14ac:dyDescent="0.3"/>
    <row r="396" ht="30" customHeight="1" x14ac:dyDescent="0.3"/>
    <row r="397" ht="30" customHeight="1" x14ac:dyDescent="0.3"/>
    <row r="398" ht="30" customHeight="1" x14ac:dyDescent="0.3"/>
    <row r="399" ht="30" customHeight="1" x14ac:dyDescent="0.3"/>
    <row r="400" ht="30" customHeight="1" x14ac:dyDescent="0.3"/>
    <row r="401" ht="30" customHeight="1" x14ac:dyDescent="0.3"/>
    <row r="402" ht="30" customHeight="1" x14ac:dyDescent="0.3"/>
    <row r="403" ht="30" customHeight="1" x14ac:dyDescent="0.3"/>
    <row r="404" ht="30" customHeight="1" x14ac:dyDescent="0.3"/>
    <row r="405" ht="30" customHeight="1" x14ac:dyDescent="0.3"/>
    <row r="406" ht="30" customHeight="1" x14ac:dyDescent="0.3"/>
    <row r="407" ht="30" customHeight="1" x14ac:dyDescent="0.3"/>
    <row r="408" ht="30" customHeight="1" x14ac:dyDescent="0.3"/>
    <row r="409" ht="30" customHeight="1" x14ac:dyDescent="0.3"/>
    <row r="410" ht="30" customHeight="1" x14ac:dyDescent="0.3"/>
    <row r="411" ht="30" customHeight="1" x14ac:dyDescent="0.3"/>
    <row r="412" ht="30" customHeight="1" x14ac:dyDescent="0.3"/>
    <row r="413" ht="30" customHeight="1" x14ac:dyDescent="0.3"/>
    <row r="414" ht="30" customHeight="1" x14ac:dyDescent="0.3"/>
    <row r="415" ht="30" customHeight="1" x14ac:dyDescent="0.3"/>
    <row r="416" ht="30" customHeight="1" x14ac:dyDescent="0.3"/>
    <row r="417" ht="30" customHeight="1" x14ac:dyDescent="0.3"/>
    <row r="418" ht="30" customHeight="1" x14ac:dyDescent="0.3"/>
    <row r="419" ht="30" customHeight="1" x14ac:dyDescent="0.3"/>
    <row r="420" ht="30" customHeight="1" x14ac:dyDescent="0.3"/>
    <row r="421" ht="30" customHeight="1" x14ac:dyDescent="0.3"/>
    <row r="422" ht="30" customHeight="1" x14ac:dyDescent="0.3"/>
    <row r="423" ht="30" customHeight="1" x14ac:dyDescent="0.3"/>
    <row r="424" ht="30" customHeight="1" x14ac:dyDescent="0.3"/>
    <row r="425" ht="30" customHeight="1" x14ac:dyDescent="0.3"/>
    <row r="426" ht="30" customHeight="1" x14ac:dyDescent="0.3"/>
    <row r="427" ht="30" customHeight="1" x14ac:dyDescent="0.3"/>
    <row r="428" ht="30" customHeight="1" x14ac:dyDescent="0.3"/>
    <row r="429" ht="30" customHeight="1" x14ac:dyDescent="0.3"/>
    <row r="430" ht="30" customHeight="1" x14ac:dyDescent="0.3"/>
    <row r="431" ht="30" customHeight="1" x14ac:dyDescent="0.3"/>
    <row r="432" ht="30" customHeight="1" x14ac:dyDescent="0.3"/>
    <row r="433" ht="30" customHeight="1" x14ac:dyDescent="0.3"/>
    <row r="434" ht="30" customHeight="1" x14ac:dyDescent="0.3"/>
    <row r="435" ht="30" customHeight="1" x14ac:dyDescent="0.3"/>
    <row r="436" ht="30" customHeight="1" x14ac:dyDescent="0.3"/>
    <row r="437" ht="30" customHeight="1" x14ac:dyDescent="0.3"/>
    <row r="438" ht="30" customHeight="1" x14ac:dyDescent="0.3"/>
    <row r="439" ht="30" customHeight="1" x14ac:dyDescent="0.3"/>
    <row r="440" ht="30" customHeight="1" x14ac:dyDescent="0.3"/>
    <row r="441" ht="30" customHeight="1" x14ac:dyDescent="0.3"/>
    <row r="442" ht="30" customHeight="1" x14ac:dyDescent="0.3"/>
    <row r="443" ht="30" customHeight="1" x14ac:dyDescent="0.3"/>
    <row r="444" ht="30" customHeight="1" x14ac:dyDescent="0.3"/>
    <row r="445" ht="30" customHeight="1" x14ac:dyDescent="0.3"/>
    <row r="446" ht="30" customHeight="1" x14ac:dyDescent="0.3"/>
    <row r="447" ht="30" customHeight="1" x14ac:dyDescent="0.3"/>
    <row r="448" ht="30" customHeight="1" x14ac:dyDescent="0.3"/>
    <row r="449" ht="30" customHeight="1" x14ac:dyDescent="0.3"/>
    <row r="450" ht="30" customHeight="1" x14ac:dyDescent="0.3"/>
    <row r="451" ht="30" customHeight="1" x14ac:dyDescent="0.3"/>
    <row r="452" ht="30" customHeight="1" x14ac:dyDescent="0.3"/>
    <row r="453" ht="30" customHeight="1" x14ac:dyDescent="0.3"/>
    <row r="454" ht="30" customHeight="1" x14ac:dyDescent="0.3"/>
    <row r="455" ht="30" customHeight="1" x14ac:dyDescent="0.3"/>
    <row r="456" ht="30" customHeight="1" x14ac:dyDescent="0.3"/>
    <row r="457" ht="30" customHeight="1" x14ac:dyDescent="0.3"/>
    <row r="458" ht="30" customHeight="1" x14ac:dyDescent="0.3"/>
    <row r="459" ht="30" customHeight="1" x14ac:dyDescent="0.3"/>
    <row r="460" ht="30" customHeight="1" x14ac:dyDescent="0.3"/>
    <row r="461" ht="30" customHeight="1" x14ac:dyDescent="0.3"/>
    <row r="462" ht="30" customHeight="1" x14ac:dyDescent="0.3"/>
    <row r="463" ht="30" customHeight="1" x14ac:dyDescent="0.3"/>
    <row r="464" ht="30" customHeight="1" x14ac:dyDescent="0.3"/>
    <row r="465" ht="30" customHeight="1" x14ac:dyDescent="0.3"/>
    <row r="466" ht="30" customHeight="1" x14ac:dyDescent="0.3"/>
    <row r="467" ht="30" customHeight="1" x14ac:dyDescent="0.3"/>
    <row r="468" ht="30" customHeight="1" x14ac:dyDescent="0.3"/>
    <row r="469" ht="30" customHeight="1" x14ac:dyDescent="0.3"/>
    <row r="470" ht="30" customHeight="1" x14ac:dyDescent="0.3"/>
    <row r="471" ht="30" customHeight="1" x14ac:dyDescent="0.3"/>
    <row r="472" ht="30" customHeight="1" x14ac:dyDescent="0.3"/>
    <row r="473" ht="30" customHeight="1" x14ac:dyDescent="0.3"/>
    <row r="474" ht="30" customHeight="1" x14ac:dyDescent="0.3"/>
    <row r="475" ht="30" customHeight="1" x14ac:dyDescent="0.3"/>
    <row r="476" ht="30" customHeight="1" x14ac:dyDescent="0.3"/>
    <row r="477" ht="30" customHeight="1" x14ac:dyDescent="0.3"/>
    <row r="478" ht="30" customHeight="1" x14ac:dyDescent="0.3"/>
    <row r="479" ht="30" customHeight="1" x14ac:dyDescent="0.3"/>
    <row r="480" ht="30" customHeight="1" x14ac:dyDescent="0.3"/>
    <row r="481" ht="30" customHeight="1" x14ac:dyDescent="0.3"/>
    <row r="482" ht="30" customHeight="1" x14ac:dyDescent="0.3"/>
    <row r="483" ht="30" customHeight="1" x14ac:dyDescent="0.3"/>
    <row r="484" ht="30" customHeight="1" x14ac:dyDescent="0.3"/>
    <row r="485" ht="30" customHeight="1" x14ac:dyDescent="0.3"/>
    <row r="486" ht="30" customHeight="1" x14ac:dyDescent="0.3"/>
    <row r="487" ht="30" customHeight="1" x14ac:dyDescent="0.3"/>
    <row r="488" ht="30" customHeight="1" x14ac:dyDescent="0.3"/>
    <row r="489" ht="30" customHeight="1" x14ac:dyDescent="0.3"/>
    <row r="490" ht="30" customHeight="1" x14ac:dyDescent="0.3"/>
    <row r="491" ht="30" customHeight="1" x14ac:dyDescent="0.3"/>
    <row r="492" ht="30" customHeight="1" x14ac:dyDescent="0.3"/>
    <row r="493" ht="30" customHeight="1" x14ac:dyDescent="0.3"/>
    <row r="494" ht="30" customHeight="1" x14ac:dyDescent="0.3"/>
    <row r="495" ht="30" customHeight="1" x14ac:dyDescent="0.3"/>
    <row r="496" ht="30" customHeight="1" x14ac:dyDescent="0.3"/>
    <row r="497" ht="30" customHeight="1" x14ac:dyDescent="0.3"/>
    <row r="498" ht="30" customHeight="1" x14ac:dyDescent="0.3"/>
    <row r="499" ht="30" customHeight="1" x14ac:dyDescent="0.3"/>
    <row r="500" ht="30" customHeight="1" x14ac:dyDescent="0.3"/>
    <row r="501" ht="30" customHeight="1" x14ac:dyDescent="0.3"/>
    <row r="502" ht="30" customHeight="1" x14ac:dyDescent="0.3"/>
    <row r="503" ht="30" customHeight="1" x14ac:dyDescent="0.3"/>
    <row r="504" ht="30" customHeight="1" x14ac:dyDescent="0.3"/>
    <row r="505" ht="30" customHeight="1" x14ac:dyDescent="0.3"/>
    <row r="506" ht="30" customHeight="1" x14ac:dyDescent="0.3"/>
    <row r="507" ht="30" customHeight="1" x14ac:dyDescent="0.3"/>
    <row r="508" ht="30" customHeight="1" x14ac:dyDescent="0.3"/>
    <row r="509" ht="30" customHeight="1" x14ac:dyDescent="0.3"/>
    <row r="510" ht="30" customHeight="1" x14ac:dyDescent="0.3"/>
    <row r="511" ht="30" customHeight="1" x14ac:dyDescent="0.3"/>
    <row r="512" ht="30" customHeight="1" x14ac:dyDescent="0.3"/>
    <row r="513" ht="30" customHeight="1" x14ac:dyDescent="0.3"/>
    <row r="514" ht="30" customHeight="1" x14ac:dyDescent="0.3"/>
    <row r="515" ht="30" customHeight="1" x14ac:dyDescent="0.3"/>
    <row r="516" ht="30" customHeight="1" x14ac:dyDescent="0.3"/>
    <row r="517" ht="30" customHeight="1" x14ac:dyDescent="0.3"/>
    <row r="518" ht="30" customHeight="1" x14ac:dyDescent="0.3"/>
    <row r="519" ht="30" customHeight="1" x14ac:dyDescent="0.3"/>
    <row r="520" ht="30" customHeight="1" x14ac:dyDescent="0.3"/>
    <row r="521" ht="30" customHeight="1" x14ac:dyDescent="0.3"/>
    <row r="522" ht="30" customHeight="1" x14ac:dyDescent="0.3"/>
    <row r="523" ht="30" customHeight="1" x14ac:dyDescent="0.3"/>
    <row r="524" ht="30" customHeight="1" x14ac:dyDescent="0.3"/>
    <row r="525" ht="30" customHeight="1" x14ac:dyDescent="0.3"/>
    <row r="526" ht="30" customHeight="1" x14ac:dyDescent="0.3"/>
    <row r="527" ht="30" customHeight="1" x14ac:dyDescent="0.3"/>
    <row r="528" ht="30" customHeight="1" x14ac:dyDescent="0.3"/>
    <row r="529" ht="30" customHeight="1" x14ac:dyDescent="0.3"/>
    <row r="530" ht="30" customHeight="1" x14ac:dyDescent="0.3"/>
    <row r="531" ht="30" customHeight="1" x14ac:dyDescent="0.3"/>
    <row r="532" ht="30" customHeight="1" x14ac:dyDescent="0.3"/>
    <row r="533" ht="30" customHeight="1" x14ac:dyDescent="0.3"/>
    <row r="534" ht="30" customHeight="1" x14ac:dyDescent="0.3"/>
    <row r="535" ht="30" customHeight="1" x14ac:dyDescent="0.3"/>
    <row r="536" ht="30" customHeight="1" x14ac:dyDescent="0.3"/>
    <row r="537" ht="30" customHeight="1" x14ac:dyDescent="0.3"/>
    <row r="538" ht="30" customHeight="1" x14ac:dyDescent="0.3"/>
    <row r="539" ht="30" customHeight="1" x14ac:dyDescent="0.3"/>
    <row r="540" ht="30" customHeight="1" x14ac:dyDescent="0.3"/>
    <row r="541" ht="30" customHeight="1" x14ac:dyDescent="0.3"/>
    <row r="542" ht="30" customHeight="1" x14ac:dyDescent="0.3"/>
    <row r="543" ht="30" customHeight="1" x14ac:dyDescent="0.3"/>
    <row r="544" ht="30" customHeight="1" x14ac:dyDescent="0.3"/>
    <row r="545" ht="30" customHeight="1" x14ac:dyDescent="0.3"/>
    <row r="546" ht="30" customHeight="1" x14ac:dyDescent="0.3"/>
    <row r="547" ht="30" customHeight="1" x14ac:dyDescent="0.3"/>
    <row r="548" ht="30" customHeight="1" x14ac:dyDescent="0.3"/>
    <row r="549" ht="30" customHeight="1" x14ac:dyDescent="0.3"/>
    <row r="550" ht="30" customHeight="1" x14ac:dyDescent="0.3"/>
    <row r="551" ht="30" customHeight="1" x14ac:dyDescent="0.3"/>
    <row r="552" ht="30" customHeight="1" x14ac:dyDescent="0.3"/>
    <row r="553" ht="30" customHeight="1" x14ac:dyDescent="0.3"/>
    <row r="554" ht="30" customHeight="1" x14ac:dyDescent="0.3"/>
    <row r="555" ht="30" customHeight="1" x14ac:dyDescent="0.3"/>
    <row r="556" ht="30" customHeight="1" x14ac:dyDescent="0.3"/>
    <row r="557" ht="30" customHeight="1" x14ac:dyDescent="0.3"/>
    <row r="558" ht="30" customHeight="1" x14ac:dyDescent="0.3"/>
    <row r="559" ht="30" customHeight="1" x14ac:dyDescent="0.3"/>
    <row r="560" ht="30" customHeight="1" x14ac:dyDescent="0.3"/>
    <row r="561" ht="30" customHeight="1" x14ac:dyDescent="0.3"/>
    <row r="562" ht="30" customHeight="1" x14ac:dyDescent="0.3"/>
    <row r="563" ht="30" customHeight="1" x14ac:dyDescent="0.3"/>
    <row r="564" ht="30" customHeight="1" x14ac:dyDescent="0.3"/>
    <row r="565" ht="30" customHeight="1" x14ac:dyDescent="0.3"/>
    <row r="566" ht="30" customHeight="1" x14ac:dyDescent="0.3"/>
    <row r="567" ht="30" customHeight="1" x14ac:dyDescent="0.3"/>
    <row r="568" ht="30" customHeight="1" x14ac:dyDescent="0.3"/>
    <row r="569" ht="30" customHeight="1" x14ac:dyDescent="0.3"/>
    <row r="570" ht="30" customHeight="1" x14ac:dyDescent="0.3"/>
    <row r="571" ht="30" customHeight="1" x14ac:dyDescent="0.3"/>
    <row r="572" ht="30" customHeight="1" x14ac:dyDescent="0.3"/>
    <row r="573" ht="30" customHeight="1" x14ac:dyDescent="0.3"/>
    <row r="574" ht="30" customHeight="1" x14ac:dyDescent="0.3"/>
    <row r="575" ht="30" customHeight="1" x14ac:dyDescent="0.3"/>
    <row r="576" ht="30" customHeight="1" x14ac:dyDescent="0.3"/>
    <row r="577" ht="30" customHeight="1" x14ac:dyDescent="0.3"/>
    <row r="578" ht="30" customHeight="1" x14ac:dyDescent="0.3"/>
    <row r="579" ht="30" customHeight="1" x14ac:dyDescent="0.3"/>
    <row r="580" ht="30" customHeight="1" x14ac:dyDescent="0.3"/>
    <row r="581" ht="30" customHeight="1" x14ac:dyDescent="0.3"/>
    <row r="582" ht="30" customHeight="1" x14ac:dyDescent="0.3"/>
    <row r="583" ht="30" customHeight="1" x14ac:dyDescent="0.3"/>
    <row r="584" ht="30" customHeight="1" x14ac:dyDescent="0.3"/>
    <row r="585" ht="30" customHeight="1" x14ac:dyDescent="0.3"/>
    <row r="586" ht="30" customHeight="1" x14ac:dyDescent="0.3"/>
    <row r="587" ht="30" customHeight="1" x14ac:dyDescent="0.3"/>
    <row r="588" ht="30" customHeight="1" x14ac:dyDescent="0.3"/>
    <row r="589" ht="30" customHeight="1" x14ac:dyDescent="0.3"/>
    <row r="590" ht="30" customHeight="1" x14ac:dyDescent="0.3"/>
    <row r="591" ht="30" customHeight="1" x14ac:dyDescent="0.3"/>
    <row r="592" ht="30" customHeight="1" x14ac:dyDescent="0.3"/>
    <row r="593" ht="30" customHeight="1" x14ac:dyDescent="0.3"/>
    <row r="594" ht="30" customHeight="1" x14ac:dyDescent="0.3"/>
    <row r="595" ht="30" customHeight="1" x14ac:dyDescent="0.3"/>
    <row r="596" ht="30" customHeight="1" x14ac:dyDescent="0.3"/>
    <row r="597" ht="30" customHeight="1" x14ac:dyDescent="0.3"/>
    <row r="598" ht="30" customHeight="1" x14ac:dyDescent="0.3"/>
    <row r="599" ht="30" customHeight="1" x14ac:dyDescent="0.3"/>
    <row r="600" ht="30" customHeight="1" x14ac:dyDescent="0.3"/>
    <row r="601" ht="30" customHeight="1" x14ac:dyDescent="0.3"/>
    <row r="602" ht="30" customHeight="1" x14ac:dyDescent="0.3"/>
    <row r="603" ht="30" customHeight="1" x14ac:dyDescent="0.3"/>
    <row r="604" ht="30" customHeight="1" x14ac:dyDescent="0.3"/>
    <row r="605" ht="30" customHeight="1" x14ac:dyDescent="0.3"/>
    <row r="606" ht="30" customHeight="1" x14ac:dyDescent="0.3"/>
    <row r="607" ht="30" customHeight="1" x14ac:dyDescent="0.3"/>
    <row r="608" ht="30" customHeight="1" x14ac:dyDescent="0.3"/>
    <row r="609" ht="30" customHeight="1" x14ac:dyDescent="0.3"/>
    <row r="610" ht="30" customHeight="1" x14ac:dyDescent="0.3"/>
    <row r="611" ht="30" customHeight="1" x14ac:dyDescent="0.3"/>
    <row r="612" ht="30" customHeight="1" x14ac:dyDescent="0.3"/>
    <row r="613" ht="30" customHeight="1" x14ac:dyDescent="0.3"/>
    <row r="614" ht="30" customHeight="1" x14ac:dyDescent="0.3"/>
    <row r="615" ht="30" customHeight="1" x14ac:dyDescent="0.3"/>
    <row r="616" ht="30" customHeight="1" x14ac:dyDescent="0.3"/>
    <row r="617" ht="30" customHeight="1" x14ac:dyDescent="0.3"/>
    <row r="618" ht="30" customHeight="1" x14ac:dyDescent="0.3"/>
    <row r="619" ht="30" customHeight="1" x14ac:dyDescent="0.3"/>
    <row r="620" ht="30" customHeight="1" x14ac:dyDescent="0.3"/>
    <row r="621" ht="30" customHeight="1" x14ac:dyDescent="0.3"/>
    <row r="622" ht="30" customHeight="1" x14ac:dyDescent="0.3"/>
    <row r="623" ht="30" customHeight="1" x14ac:dyDescent="0.3"/>
    <row r="624" ht="30" customHeight="1" x14ac:dyDescent="0.3"/>
    <row r="625" ht="30" customHeight="1" x14ac:dyDescent="0.3"/>
    <row r="626" ht="30" customHeight="1" x14ac:dyDescent="0.3"/>
    <row r="627" ht="30" customHeight="1" x14ac:dyDescent="0.3"/>
    <row r="628" ht="30" customHeight="1" x14ac:dyDescent="0.3"/>
    <row r="629" ht="30" customHeight="1" x14ac:dyDescent="0.3"/>
    <row r="630" ht="30" customHeight="1" x14ac:dyDescent="0.3"/>
    <row r="631" ht="30" customHeight="1" x14ac:dyDescent="0.3"/>
    <row r="632" ht="30" customHeight="1" x14ac:dyDescent="0.3"/>
    <row r="633" ht="30" customHeight="1" x14ac:dyDescent="0.3"/>
    <row r="634" ht="30" customHeight="1" x14ac:dyDescent="0.3"/>
    <row r="635" ht="30" customHeight="1" x14ac:dyDescent="0.3"/>
    <row r="636" ht="30" customHeight="1" x14ac:dyDescent="0.3"/>
    <row r="637" ht="30" customHeight="1" x14ac:dyDescent="0.3"/>
    <row r="638" ht="30" customHeight="1" x14ac:dyDescent="0.3"/>
    <row r="639" ht="30" customHeight="1" x14ac:dyDescent="0.3"/>
    <row r="640" ht="30" customHeight="1" x14ac:dyDescent="0.3"/>
    <row r="641" ht="30" customHeight="1" x14ac:dyDescent="0.3"/>
    <row r="642" ht="30" customHeight="1" x14ac:dyDescent="0.3"/>
    <row r="643" ht="30" customHeight="1" x14ac:dyDescent="0.3"/>
  </sheetData>
  <dataConsolidate/>
  <mergeCells count="21">
    <mergeCell ref="B33:Z33"/>
    <mergeCell ref="S7:V7"/>
    <mergeCell ref="B2:Z2"/>
    <mergeCell ref="C3:D3"/>
    <mergeCell ref="F3:G3"/>
    <mergeCell ref="B3:B5"/>
    <mergeCell ref="C6:Z6"/>
    <mergeCell ref="D5:H5"/>
    <mergeCell ref="J5:N5"/>
    <mergeCell ref="P5:Z5"/>
    <mergeCell ref="W7:Z7"/>
    <mergeCell ref="C8:F8"/>
    <mergeCell ref="G8:J8"/>
    <mergeCell ref="K8:N8"/>
    <mergeCell ref="O8:R8"/>
    <mergeCell ref="S8:V8"/>
    <mergeCell ref="W8:Z8"/>
    <mergeCell ref="C7:F7"/>
    <mergeCell ref="G7:J7"/>
    <mergeCell ref="K7:N7"/>
    <mergeCell ref="O7:R7"/>
  </mergeCells>
  <phoneticPr fontId="25" type="noConversion"/>
  <dataValidations count="28">
    <dataValidation allowBlank="1" showInputMessage="1" showErrorMessage="1" prompt="跟踪此工作表中的练习计划。在“热身跟踪”、“力量训练跟踪”、“有氧运动跟踪”和“舒缓训练跟踪”表中输入详细信息。图例位于单元格 C4 到 P4，提示位于单元格 C5 和 B32" sqref="A2" xr:uid="{3AF3DDCB-A34E-45C6-A431-733AB3B293C8}"/>
    <dataValidation allowBlank="1" showInputMessage="1" showErrorMessage="1" prompt="此工作表的标题位于此单元格中。“第 1 周”标签位于以下单元格。“第 1 周时段”会在单元格 C2 和 F2 中自动更新，“日期”会在单元格 C7 到 W7 中更新" sqref="B2:Z2" xr:uid="{939A8144-F04D-4E20-89AF-089DB064BBF3}"/>
    <dataValidation allowBlank="1" showInputMessage="1" showErrorMessage="1" prompt="第 1 周开始日期会在此单元格中自动更新" sqref="C3:D3" xr:uid="{9BCBC0E2-D3F1-4388-9B0B-C3775E2F3647}"/>
    <dataValidation allowBlank="1" showInputMessage="1" showErrorMessage="1" prompt="第 1 周结束日期会在此单元格中自动更新。图例标签位于以下单元格" sqref="F3:G3" xr:uid="{54A5C14E-F727-4F09-AE1E-1A7E543D358E}"/>
    <dataValidation allowBlank="1" showInputMessage="1" showErrorMessage="1" prompt="图例位于以下单元格，提示位于单元格 C5，日期位于单元格 C6 到 W6" sqref="C4:Z4" xr:uid="{C22E6FC2-B776-41F3-85AB-C1535E3DDF46}"/>
    <dataValidation allowBlank="1" showInputMessage="1" showErrorMessage="1" prompt="“星期”位于此行的单元格 C6 到 W6" sqref="B7" xr:uid="{136BF825-FCFD-4DE6-B4CA-D50385F4B5FF}"/>
    <dataValidation allowBlank="1" showInputMessage="1" showErrorMessage="1" prompt="“日期”在此行的单元格 C7 到 W7 中自动更新" sqref="B8" xr:uid="{EC55F9C0-3F77-4961-B316-8D37FB9954DA}"/>
    <dataValidation allowBlank="1" showInputMessage="1" showErrorMessage="1" prompt="“热身跟踪”表从单元格 B9 开始，“力量训练跟踪”表从单元格 B15 开始，“有氧运动跟踪”表从 B21 开始，“舒缓训练跟踪”表从 B27 开始会自动更新" sqref="W8:Z8" xr:uid="{CB6B8BC4-A143-4A94-B696-4C0FD0AAFB18}"/>
    <dataValidation allowBlank="1" showInputMessage="1" showErrorMessage="1" prompt="在以下“热身跟踪”表中输入详细信息" sqref="B9" xr:uid="{A46E3217-570C-4899-86E2-A615563506F1}"/>
    <dataValidation allowBlank="1" showInputMessage="1" showErrorMessage="1" prompt="此标题下的此列中会自动更新热身数字" sqref="B10" xr:uid="{7189294F-0DCD-4B5F-BED3-70404221F66A}"/>
    <dataValidation allowBlank="1" showInputMessage="1" showErrorMessage="1" prompt="在此标题下的此列中输入第 1 天的重复次数" sqref="C10 C16 C22 C28" xr:uid="{F6317AF9-DF7E-46C4-A5D6-5016EA7C55B2}"/>
    <dataValidation allowBlank="1" showInputMessage="1" showErrorMessage="1" prompt="差额是在此标题下的此列中自动计算的" sqref="D10 D16 D22 D28 F10 F16 F22 F28 H10 H16 H22 H28 J10 J16 J22 J28 L10 L16 L22 L28 N10 N16 N22 N28 P10 P16 P22 P28 R10 R16 R22 R28 T10 T16 T22 T28 V10 V16 V22 V28 X10 X16 X22 X28 Z10 Z16 Z22 Z28" xr:uid="{14135A99-7D62-48F7-A4FE-5E1E110DC6FF}"/>
    <dataValidation allowBlank="1" showInputMessage="1" showErrorMessage="1" prompt="在此标题下的此列中输入第 1 天的体重" sqref="E10 E16 E22 E28" xr:uid="{B92C4F74-C487-4FBD-99A9-927326B0F954}"/>
    <dataValidation allowBlank="1" showInputMessage="1" showErrorMessage="1" prompt="在此标题下的此列中输入第 2 天的重复次数" sqref="G10 G16 G22 G28" xr:uid="{063AC65B-0E02-41E6-8C37-4D14B8C71E2E}"/>
    <dataValidation allowBlank="1" showInputMessage="1" showErrorMessage="1" prompt="在此标题下的此列中输入第 2 天的体重" sqref="I10 I16 I22 I28" xr:uid="{C0AB7CF7-580E-46AE-B29D-8427CC5C2D4A}"/>
    <dataValidation allowBlank="1" showInputMessage="1" showErrorMessage="1" prompt="在此标题下的此列中输入第 3 天的重复次数" sqref="K10 K16 K22 K28" xr:uid="{E7C38437-1157-48C5-B2E0-48A11337B9A2}"/>
    <dataValidation allowBlank="1" showInputMessage="1" showErrorMessage="1" prompt="在此标题下的此列中输入第 3 天的体重" sqref="M10 M16 M22 M28" xr:uid="{D9D404B5-3284-4742-81AF-219F20FB3D89}"/>
    <dataValidation allowBlank="1" showInputMessage="1" showErrorMessage="1" prompt="在此标题下的此列中输入第 4 天的重复次数" sqref="O10 O16 O22 O28" xr:uid="{7566ED88-7AD3-44F8-AC9A-29FD1EEF3CF9}"/>
    <dataValidation allowBlank="1" showInputMessage="1" showErrorMessage="1" prompt="在此标题下的此列中输入第 4 天的体重" sqref="Q10 Q16 Q22 Q28" xr:uid="{5D63F389-E7F1-4E0E-8DAF-2FF0F3C2A5DA}"/>
    <dataValidation allowBlank="1" showInputMessage="1" showErrorMessage="1" prompt="在此标题下的此列中输入第 5 天的重复次数" sqref="S10 S16 S22 S28" xr:uid="{A73886F9-86BE-4DC6-9BA5-7B55C9438F82}"/>
    <dataValidation allowBlank="1" showInputMessage="1" showErrorMessage="1" prompt="在此标题下的此列中输入第 5 天的体重" sqref="U10 U16 U22 U28" xr:uid="{10A6323D-B4FD-44E2-8B63-CCE0AADADBE9}"/>
    <dataValidation allowBlank="1" showInputMessage="1" showErrorMessage="1" prompt="在此标题下的此列中输入第 6 天的重复次数" sqref="W10 W16 W22 W28" xr:uid="{81E097AB-D391-44E6-B50A-9754F8414209}"/>
    <dataValidation allowBlank="1" showInputMessage="1" showErrorMessage="1" prompt="在此标题下的此列中输入第 6 天的体重" sqref="Y10 Y16 Y22 Y28" xr:uid="{C5D5A8C7-668B-414D-B60B-931EAF8B52BD}"/>
    <dataValidation allowBlank="1" showInputMessage="1" showErrorMessage="1" prompt="在下面的“力量训练跟踪”表中输入详细信息" sqref="B15" xr:uid="{D13D8218-47D7-42B8-BB55-CAF85B6B260C}"/>
    <dataValidation allowBlank="1" showInputMessage="1" showErrorMessage="1" prompt="此标题下的此列中会自动更新力量训练数字" sqref="B16" xr:uid="{1A4AA4C1-BF0D-4B16-B3BC-767B559CBB31}"/>
    <dataValidation allowBlank="1" showInputMessage="1" showErrorMessage="1" prompt="在下面的“有氧运动跟踪”表中输入详细信息" sqref="B21" xr:uid="{793D03FD-AAD5-4C1F-9F96-F5137B47C6EA}"/>
    <dataValidation allowBlank="1" showInputMessage="1" showErrorMessage="1" prompt="此标题下的此列中会自动更新有氧运动数字" sqref="B22" xr:uid="{4E81A0BE-B2F2-4D50-BF76-16109DACDAD3}"/>
    <dataValidation allowBlank="1" showInputMessage="1" showErrorMessage="1" prompt="此标题下的此列中会自动更新舒缓训练数字" sqref="B28" xr:uid="{F0F7B0C9-B32A-4079-99A8-FFBA12A1AB18}"/>
  </dataValidations>
  <pageMargins left="0.7" right="0.7" top="0.75" bottom="0.75" header="0.3" footer="0.3"/>
  <pageSetup paperSize="9" scale="46" orientation="landscape" horizontalDpi="1200" verticalDpi="1200" r:id="rId1"/>
  <drawing r:id="rId2"/>
  <tableParts count="4">
    <tablePart r:id="rId3"/>
    <tablePart r:id="rId4"/>
    <tablePart r:id="rId5"/>
    <tablePart r:id="rId6"/>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FD9FCC84-568C-4CEC-AB90-2781EBDBA54F}">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1.xml><?xml version="1.0" encoding="utf-8"?>
<ds:datastoreItem xmlns:ds="http://schemas.openxmlformats.org/officeDocument/2006/customXml" ds:itemID="{6FE09C88-1538-48B7-931E-A9A6324E7D52}">
  <ds:schemaRefs>
    <ds:schemaRef ds:uri="http://schemas.microsoft.com/sharepoint/v3/contenttype/forms"/>
  </ds:schemaRefs>
</ds:datastoreItem>
</file>

<file path=customXml/itemProps33.xml><?xml version="1.0" encoding="utf-8"?>
<ds:datastoreItem xmlns:ds="http://schemas.openxmlformats.org/officeDocument/2006/customXml" ds:itemID="{04ECAE85-CD15-4585-B682-604649B660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TM16410108</ap:Template>
  <ap:DocSecurity>0</ap:DocSecurity>
  <ap:ScaleCrop>false</ap:ScaleCrop>
  <ap:HeadingPairs>
    <vt:vector baseType="variant" size="2">
      <vt:variant>
        <vt:lpstr>工作表</vt:lpstr>
      </vt:variant>
      <vt:variant>
        <vt:i4>2</vt:i4>
      </vt:variant>
    </vt:vector>
  </ap:HeadingPairs>
  <ap:TitlesOfParts>
    <vt:vector baseType="lpstr" size="2">
      <vt:lpstr>信息和日程安排</vt:lpstr>
      <vt:lpstr>计划跟踪</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2022-11-10T07:59:46Z</dcterms:created>
  <dcterms:modified xsi:type="dcterms:W3CDTF">2022-12-14T07:18:49Z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