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807"/>
  <workbookPr codeName="ThisWorkbook"/>
  <mc:AlternateContent xmlns:mc="http://schemas.openxmlformats.org/markup-compatibility/2006">
    <mc:Choice Requires="x15">
      <x15ac:absPath xmlns:x15ac="http://schemas.microsoft.com/office/spreadsheetml/2010/11/ac" url="\\sh-cn-1\PubMed\Templates\20190611_Accessibility_Excel_Q4_B15\04_PreDTP_Done\zh-CN\"/>
    </mc:Choice>
  </mc:AlternateContent>
  <xr:revisionPtr revIDLastSave="0" documentId="13_ncr:1_{74237BD8-D10D-4945-A815-73DC1B3A893C}" xr6:coauthVersionLast="43" xr6:coauthVersionMax="43" xr10:uidLastSave="{00000000-0000-0000-0000-000000000000}"/>
  <bookViews>
    <workbookView xWindow="-120" yWindow="-120" windowWidth="28920" windowHeight="16110" xr2:uid="{00000000-000D-0000-FFFF-FFFF00000000}"/>
  </bookViews>
  <sheets>
    <sheet name="还款计算表" sheetId="1" r:id="rId1"/>
  </sheets>
  <definedNames>
    <definedName name="_xlnm.Print_Titles" localSheetId="0">还款计算表!$9:$9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1" l="1"/>
  <c r="C7" i="1"/>
  <c r="C5" i="1"/>
  <c r="C6" i="1"/>
</calcChain>
</file>

<file path=xl/sharedStrings.xml><?xml version="1.0" encoding="utf-8"?>
<sst xmlns="http://schemas.openxmlformats.org/spreadsheetml/2006/main" count="16" uniqueCount="16">
  <si>
    <t>信用卡</t>
  </si>
  <si>
    <t>还款计算表</t>
  </si>
  <si>
    <t>显示基于最低还款和建议还款的还清贷款月数对比的簇状柱形图位于此单元格中。</t>
  </si>
  <si>
    <t>图表数据</t>
  </si>
  <si>
    <t>基于最低还款的还清月数</t>
  </si>
  <si>
    <t>基于建议还款的还清月数</t>
  </si>
  <si>
    <t>基于最低还款的总利息</t>
  </si>
  <si>
    <t>基于建议还款的总利息</t>
  </si>
  <si>
    <t>贷款详细信息</t>
  </si>
  <si>
    <t>所欠余额</t>
  </si>
  <si>
    <t>利率</t>
  </si>
  <si>
    <t>每月最低还款</t>
  </si>
  <si>
    <t>每月建议还款</t>
  </si>
  <si>
    <t>显示基于最低还款和建议还款的总利息对比的簇状柱形图位于此单元格中。</t>
  </si>
  <si>
    <t>金额</t>
  </si>
  <si>
    <t>输入值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</si>
</sst>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5" formatCode="&quot;¥&quot;#,##0;&quot;¥&quot;\-#,##0"/>
    <numFmt numFmtId="42" formatCode="_ &quot;¥&quot;* #,##0_ ;_ &quot;¥&quot;* \-#,##0_ ;_ &quot;¥&quot;* &quot;-&quot;_ ;_ @_ "/>
    <numFmt numFmtId="44" formatCode="_ &quot;¥&quot;* #,##0.00_ ;_ &quot;¥&quot;* \-#,##0.00_ ;_ &quot;¥&quot;* &quot;-&quot;??_ ;_ @_ "/>
    <numFmt numFmtId="176" formatCode="_(* #,##0_);_(* \(#,##0\);_(* &quot;-&quot;_);_(@_)"/>
    <numFmt numFmtId="177" formatCode="_(* #,##0.00_);_(* \(#,##0.00\);_(* &quot;-&quot;??_);_(@_)"/>
    <numFmt numFmtId="178" formatCode="&quot;¥&quot;#,##0_);[Red]\(&quot;¥&quot;#,##0\)"/>
  </numFmts>
  <fonts count="21" x14ac:knownFonts="1">
    <font>
      <sz val="11"/>
      <color theme="1" tint="0.34998626667073579"/>
      <name val="Microsoft YaHei UI"/>
      <family val="2"/>
      <charset val="134"/>
    </font>
    <font>
      <sz val="11"/>
      <color theme="1"/>
      <name val="Microsoft YaHei UI"/>
      <family val="2"/>
      <charset val="134"/>
    </font>
    <font>
      <sz val="11"/>
      <color theme="1" tint="0.34998626667073579"/>
      <name val="Microsoft YaHei UI"/>
      <family val="2"/>
      <charset val="134"/>
    </font>
    <font>
      <sz val="11"/>
      <color rgb="FF006100"/>
      <name val="Microsoft YaHei UI"/>
      <family val="2"/>
      <charset val="134"/>
    </font>
    <font>
      <sz val="11"/>
      <color rgb="FF9C0006"/>
      <name val="Microsoft YaHei UI"/>
      <family val="2"/>
      <charset val="134"/>
    </font>
    <font>
      <b/>
      <sz val="25"/>
      <color theme="4" tint="-0.24994659260841701"/>
      <name val="Microsoft YaHei UI"/>
      <family val="2"/>
      <charset val="134"/>
    </font>
    <font>
      <sz val="16"/>
      <color theme="1" tint="0.34998626667073579"/>
      <name val="Microsoft YaHei UI"/>
      <family val="2"/>
      <charset val="134"/>
    </font>
    <font>
      <b/>
      <sz val="14"/>
      <color theme="4" tint="-0.24994659260841701"/>
      <name val="Microsoft YaHei UI"/>
      <family val="2"/>
      <charset val="134"/>
    </font>
    <font>
      <b/>
      <sz val="11"/>
      <color theme="4" tint="-0.499984740745262"/>
      <name val="Microsoft YaHei UI"/>
      <family val="2"/>
      <charset val="134"/>
    </font>
    <font>
      <b/>
      <sz val="11"/>
      <color theme="3"/>
      <name val="Microsoft YaHei UI"/>
      <family val="2"/>
      <charset val="134"/>
    </font>
    <font>
      <b/>
      <sz val="11"/>
      <color theme="0"/>
      <name val="Microsoft YaHei UI"/>
      <family val="2"/>
      <charset val="134"/>
    </font>
    <font>
      <b/>
      <sz val="11"/>
      <color theme="1"/>
      <name val="Microsoft YaHei UI"/>
      <family val="2"/>
      <charset val="134"/>
    </font>
    <font>
      <sz val="11"/>
      <color theme="0"/>
      <name val="Microsoft YaHei UI"/>
      <family val="2"/>
      <charset val="134"/>
    </font>
    <font>
      <i/>
      <sz val="11"/>
      <color rgb="FF7F7F7F"/>
      <name val="Microsoft YaHei UI"/>
      <family val="2"/>
      <charset val="134"/>
    </font>
    <font>
      <sz val="11"/>
      <color rgb="FFFF0000"/>
      <name val="Microsoft YaHei UI"/>
      <family val="2"/>
      <charset val="134"/>
    </font>
    <font>
      <b/>
      <sz val="11"/>
      <color rgb="FFFA7D00"/>
      <name val="Microsoft YaHei UI"/>
      <family val="2"/>
      <charset val="134"/>
    </font>
    <font>
      <sz val="11"/>
      <color rgb="FF3F3F76"/>
      <name val="Microsoft YaHei UI"/>
      <family val="2"/>
      <charset val="134"/>
    </font>
    <font>
      <b/>
      <sz val="11"/>
      <color rgb="FF3F3F3F"/>
      <name val="Microsoft YaHei UI"/>
      <family val="2"/>
      <charset val="134"/>
    </font>
    <font>
      <sz val="11"/>
      <color rgb="FF9C5700"/>
      <name val="Microsoft YaHei UI"/>
      <family val="2"/>
      <charset val="134"/>
    </font>
    <font>
      <sz val="11"/>
      <color rgb="FFFA7D00"/>
      <name val="Microsoft YaHei UI"/>
      <family val="2"/>
      <charset val="134"/>
    </font>
    <font>
      <sz val="9"/>
      <name val="Microsoft YaHei UI"/>
      <family val="2"/>
      <charset val="13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style="thin">
        <color theme="4" tint="-0.24994659260841701"/>
      </top>
      <bottom style="double">
        <color theme="4" tint="-0.2499465926084170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0" fontId="5" fillId="0" borderId="0" applyNumberFormat="0" applyFill="0" applyBorder="0" applyProtection="0">
      <alignment horizontal="left"/>
    </xf>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Alignment="0" applyProtection="0"/>
    <xf numFmtId="0" fontId="11" fillId="0" borderId="1" applyNumberFormat="0" applyFill="0" applyAlignment="0" applyProtection="0"/>
    <xf numFmtId="0" fontId="2" fillId="0" borderId="0" applyNumberFormat="0" applyFont="0" applyFill="0" applyBorder="0">
      <alignment horizontal="left"/>
    </xf>
    <xf numFmtId="0" fontId="2" fillId="0" borderId="2" applyNumberFormat="0" applyFont="0" applyFill="0" applyAlignment="0"/>
    <xf numFmtId="177" fontId="2" fillId="0" borderId="0" applyFont="0" applyFill="0" applyBorder="0" applyAlignment="0" applyProtection="0"/>
    <xf numFmtId="176"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9" fontId="2" fillId="0" borderId="0" applyFont="0" applyFill="0" applyBorder="0" applyAlignment="0" applyProtection="0"/>
    <xf numFmtId="0" fontId="9" fillId="0" borderId="0" applyNumberFormat="0" applyFill="0" applyBorder="0" applyAlignment="0" applyProtection="0"/>
    <xf numFmtId="0" fontId="3" fillId="2" borderId="0" applyNumberFormat="0" applyBorder="0" applyAlignment="0" applyProtection="0"/>
    <xf numFmtId="0" fontId="4" fillId="3" borderId="0" applyNumberFormat="0" applyBorder="0" applyAlignment="0" applyProtection="0"/>
    <xf numFmtId="0" fontId="18" fillId="4" borderId="0" applyNumberFormat="0" applyBorder="0" applyAlignment="0" applyProtection="0"/>
    <xf numFmtId="0" fontId="16" fillId="5" borderId="3" applyNumberFormat="0" applyAlignment="0" applyProtection="0"/>
    <xf numFmtId="0" fontId="17" fillId="6" borderId="4" applyNumberFormat="0" applyAlignment="0" applyProtection="0"/>
    <xf numFmtId="0" fontId="15" fillId="6" borderId="3" applyNumberFormat="0" applyAlignment="0" applyProtection="0"/>
    <xf numFmtId="0" fontId="19" fillId="0" borderId="5" applyNumberFormat="0" applyFill="0" applyAlignment="0" applyProtection="0"/>
    <xf numFmtId="0" fontId="10" fillId="7" borderId="6" applyNumberFormat="0" applyAlignment="0" applyProtection="0"/>
    <xf numFmtId="0" fontId="14" fillId="0" borderId="0" applyNumberFormat="0" applyFill="0" applyBorder="0" applyAlignment="0" applyProtection="0"/>
    <xf numFmtId="0" fontId="2" fillId="8" borderId="7" applyNumberFormat="0" applyFont="0" applyAlignment="0" applyProtection="0"/>
    <xf numFmtId="0" fontId="13" fillId="0" borderId="0" applyNumberFormat="0" applyFill="0" applyBorder="0" applyAlignment="0" applyProtection="0"/>
    <xf numFmtId="0" fontId="1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4">
    <xf numFmtId="0" fontId="0" fillId="0" borderId="0" xfId="0"/>
    <xf numFmtId="0" fontId="0" fillId="0" borderId="0" xfId="0" applyFont="1"/>
    <xf numFmtId="0" fontId="5" fillId="0" borderId="0" xfId="1">
      <alignment horizontal="left"/>
    </xf>
    <xf numFmtId="0" fontId="6" fillId="0" borderId="0" xfId="2" applyAlignment="1">
      <alignment horizontal="left"/>
    </xf>
    <xf numFmtId="0" fontId="7" fillId="0" borderId="0" xfId="3"/>
    <xf numFmtId="0" fontId="0" fillId="0" borderId="0" xfId="0" applyFont="1" applyAlignment="1">
      <alignment horizontal="center"/>
    </xf>
    <xf numFmtId="0" fontId="0" fillId="0" borderId="0" xfId="0" applyFont="1" applyAlignment="1">
      <alignment horizontal="left" wrapText="1"/>
    </xf>
    <xf numFmtId="10" fontId="0" fillId="0" borderId="0" xfId="0" applyNumberFormat="1" applyFont="1" applyAlignment="1">
      <alignment horizontal="left" wrapText="1"/>
    </xf>
    <xf numFmtId="0" fontId="0" fillId="0" borderId="0" xfId="6" applyFont="1">
      <alignment horizontal="left"/>
    </xf>
    <xf numFmtId="0" fontId="7" fillId="0" borderId="0" xfId="3" applyAlignment="1">
      <alignment horizontal="left"/>
    </xf>
    <xf numFmtId="0" fontId="12" fillId="0" borderId="2" xfId="7" applyFont="1"/>
    <xf numFmtId="0" fontId="12" fillId="0" borderId="2" xfId="7" applyFont="1" applyAlignment="1">
      <alignment horizontal="center"/>
    </xf>
    <xf numFmtId="178" fontId="0" fillId="0" borderId="0" xfId="6" applyNumberFormat="1" applyFont="1">
      <alignment horizontal="left"/>
    </xf>
    <xf numFmtId="5" fontId="0" fillId="0" borderId="0" xfId="0" applyNumberFormat="1" applyFont="1" applyAlignment="1">
      <alignment horizontal="left" wrapText="1"/>
    </xf>
  </cellXfs>
  <cellStyles count="49">
    <cellStyle name="20% - 着色 1" xfId="26" builtinId="30" customBuiltin="1"/>
    <cellStyle name="20% - 着色 2" xfId="30" builtinId="34" customBuiltin="1"/>
    <cellStyle name="20% - 着色 3" xfId="34" builtinId="38" customBuiltin="1"/>
    <cellStyle name="20% - 着色 4" xfId="38" builtinId="42" customBuiltin="1"/>
    <cellStyle name="20% - 着色 5" xfId="42" builtinId="46" customBuiltin="1"/>
    <cellStyle name="20% - 着色 6" xfId="46" builtinId="50" customBuiltin="1"/>
    <cellStyle name="40% - 着色 1" xfId="27" builtinId="31" customBuiltin="1"/>
    <cellStyle name="40% - 着色 2" xfId="31" builtinId="35" customBuiltin="1"/>
    <cellStyle name="40% - 着色 3" xfId="35" builtinId="39" customBuiltin="1"/>
    <cellStyle name="40% - 着色 4" xfId="39" builtinId="43" customBuiltin="1"/>
    <cellStyle name="40% - 着色 5" xfId="43" builtinId="47" customBuiltin="1"/>
    <cellStyle name="40% - 着色 6" xfId="47" builtinId="51" customBuiltin="1"/>
    <cellStyle name="60% - 着色 1" xfId="28" builtinId="32" customBuiltin="1"/>
    <cellStyle name="60% - 着色 2" xfId="32" builtinId="36" customBuiltin="1"/>
    <cellStyle name="60% - 着色 3" xfId="36" builtinId="40" customBuiltin="1"/>
    <cellStyle name="60% - 着色 4" xfId="40" builtinId="44" customBuiltin="1"/>
    <cellStyle name="60% - 着色 5" xfId="44" builtinId="48" customBuiltin="1"/>
    <cellStyle name="60% - 着色 6" xfId="48" builtinId="52" customBuiltin="1"/>
    <cellStyle name="百分比" xfId="12" builtinId="5" customBuiltin="1"/>
    <cellStyle name="标题" xfId="1" builtinId="15" customBuiltin="1"/>
    <cellStyle name="标题 1" xfId="2" builtinId="16" customBuiltin="1"/>
    <cellStyle name="标题 2" xfId="3" builtinId="17" customBuiltin="1"/>
    <cellStyle name="标题 3" xfId="4" builtinId="18" customBuiltin="1"/>
    <cellStyle name="标题 4" xfId="13" builtinId="19" customBuiltin="1"/>
    <cellStyle name="差" xfId="15" builtinId="27" customBuiltin="1"/>
    <cellStyle name="常规" xfId="0" builtinId="0" customBuiltin="1"/>
    <cellStyle name="好" xfId="14" builtinId="26" customBuiltin="1"/>
    <cellStyle name="汇总" xfId="5" builtinId="25" customBuiltin="1"/>
    <cellStyle name="货币" xfId="10" builtinId="4" customBuiltin="1"/>
    <cellStyle name="货币[0]" xfId="11" builtinId="7" customBuiltin="1"/>
    <cellStyle name="计算" xfId="19" builtinId="22" customBuiltin="1"/>
    <cellStyle name="检查单元格" xfId="21" builtinId="23" customBuiltin="1"/>
    <cellStyle name="解释性文本" xfId="24" builtinId="53" customBuiltin="1"/>
    <cellStyle name="金额" xfId="6" xr:uid="{00000000-0005-0000-0000-000000000000}"/>
    <cellStyle name="警告文本" xfId="22" builtinId="11" customBuiltin="1"/>
    <cellStyle name="链接单元格" xfId="20" builtinId="24" customBuiltin="1"/>
    <cellStyle name="千位分隔" xfId="8" builtinId="3" customBuiltin="1"/>
    <cellStyle name="千位分隔[0]" xfId="9" builtinId="6" customBuiltin="1"/>
    <cellStyle name="适中" xfId="16" builtinId="28" customBuiltin="1"/>
    <cellStyle name="输出" xfId="18" builtinId="21" customBuiltin="1"/>
    <cellStyle name="输入" xfId="17" builtinId="20" customBuiltin="1"/>
    <cellStyle name="图表分隔符" xfId="7" xr:uid="{00000000-0005-0000-0000-000001000000}"/>
    <cellStyle name="着色 1" xfId="25" builtinId="29" customBuiltin="1"/>
    <cellStyle name="着色 2" xfId="29" builtinId="33" customBuiltin="1"/>
    <cellStyle name="着色 3" xfId="33" builtinId="37" customBuiltin="1"/>
    <cellStyle name="着色 4" xfId="37" builtinId="41" customBuiltin="1"/>
    <cellStyle name="着色 5" xfId="41" builtinId="45" customBuiltin="1"/>
    <cellStyle name="着色 6" xfId="45" builtinId="49" customBuiltin="1"/>
    <cellStyle name="注释" xfId="23" builtinId="10" customBuiltin="1"/>
  </cellStyles>
  <dxfs count="4">
    <dxf>
      <font>
        <b val="0"/>
        <i val="0"/>
        <strike val="0"/>
        <condense val="0"/>
        <extend val="0"/>
        <outline val="0"/>
        <shadow val="0"/>
        <u val="none"/>
        <vertAlign val="baseline"/>
        <sz val="11"/>
        <color theme="1" tint="0.34998626667073579"/>
        <name val="Arial"/>
        <scheme val="minor"/>
      </font>
      <numFmt numFmtId="9" formatCode="&quot;¥&quot;#,##0;&quot;¥&quot;\-#,##0"/>
      <alignment horizontal="left" vertical="bottom" textRotation="0" wrapText="1" indent="0" justifyLastLine="0" shrinkToFit="0" readingOrder="0"/>
    </dxf>
    <dxf>
      <font>
        <b val="0"/>
        <i val="0"/>
        <strike val="0"/>
        <condense val="0"/>
        <extend val="0"/>
        <outline val="0"/>
        <shadow val="0"/>
        <u val="none"/>
        <vertAlign val="baseline"/>
        <sz val="11"/>
        <color theme="1" tint="0.34998626667073579"/>
        <name val="Arial"/>
        <scheme val="minor"/>
      </font>
      <alignment horizontal="left" vertical="bottom" textRotation="0" wrapText="1" indent="0" justifyLastLine="0" shrinkToFit="0" readingOrder="0"/>
    </dxf>
    <dxf>
      <alignment horizontal="left" vertical="bottom" textRotation="0" wrapText="1" indent="0" justifyLastLine="0" shrinkToFit="0" readingOrder="0"/>
    </dxf>
    <dxf>
      <font>
        <b/>
        <i val="0"/>
        <color theme="4" tint="-0.499984740745262"/>
      </font>
      <border>
        <top style="thin">
          <color auto="1"/>
        </top>
      </border>
    </dxf>
  </dxfs>
  <tableStyles count="1" defaultTableStyle="TableStyleMedium2" defaultPivotStyle="PivotStyleLight16">
    <tableStyle name="贷款表" pivot="0" count="1" xr9:uid="{00000000-0011-0000-FFFF-FFFF00000000}">
      <tableStyleElement type="headerRow"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565656565656565E-3"/>
          <c:y val="5.4200542005420054E-3"/>
          <c:w val="0.99368686868686884"/>
          <c:h val="0.80986449864498633"/>
        </c:manualLayout>
      </c:layout>
      <c:barChart>
        <c:barDir val="col"/>
        <c:grouping val="clustered"/>
        <c:varyColors val="0"/>
        <c:ser>
          <c:idx val="0"/>
          <c:order val="0"/>
          <c:invertIfNegative val="0"/>
          <c:dLbls>
            <c:numFmt formatCode="&quot;¥&quot;#,##0_);\(&quot;¥&quot;#,##0\)" sourceLinked="0"/>
            <c:spPr>
              <a:noFill/>
              <a:ln>
                <a:noFill/>
              </a:ln>
              <a:effectLst/>
            </c:spPr>
            <c:txPr>
              <a:bodyPr wrap="square" lIns="0" tIns="19050" rIns="0" bIns="19050" anchor="ctr">
                <a:spAutoFit/>
              </a:bodyPr>
              <a:lstStyle/>
              <a:p>
                <a:pPr>
                  <a:defRPr sz="2000">
                    <a:solidFill>
                      <a:schemeClr val="tx1">
                        <a:lumMod val="75000"/>
                        <a:lumOff val="25000"/>
                      </a:schemeClr>
                    </a:solidFill>
                    <a:latin typeface="Microsoft YaHei UI" panose="020B0503020204020204" pitchFamily="34" charset="-122"/>
                    <a:ea typeface="Microsoft YaHei UI" panose="020B0503020204020204" pitchFamily="34" charset="-122"/>
                  </a:defRPr>
                </a:pPr>
                <a:endParaRPr lang="zh-CN"/>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还款计算表!$B$7:$B$8</c:f>
              <c:strCache>
                <c:ptCount val="2"/>
                <c:pt idx="0">
                  <c:v>基于最低还款的总利息</c:v>
                </c:pt>
                <c:pt idx="1">
                  <c:v>基于建议还款的总利息</c:v>
                </c:pt>
              </c:strCache>
            </c:strRef>
          </c:cat>
          <c:val>
            <c:numRef>
              <c:f>还款计算表!$C$7:$C$8</c:f>
              <c:numCache>
                <c:formatCode>"¥"#,##0_);[Red]\("¥"#,##0\)</c:formatCode>
                <c:ptCount val="2"/>
                <c:pt idx="0">
                  <c:v>1763.9522603810219</c:v>
                </c:pt>
                <c:pt idx="1">
                  <c:v>984.81075313113797</c:v>
                </c:pt>
              </c:numCache>
            </c:numRef>
          </c:val>
          <c:extLst>
            <c:ext xmlns:c16="http://schemas.microsoft.com/office/drawing/2014/chart" uri="{C3380CC4-5D6E-409C-BE32-E72D297353CC}">
              <c16:uniqueId val="{00000002-13B6-4873-B908-C0F73ADF98BA}"/>
            </c:ext>
          </c:extLst>
        </c:ser>
        <c:dLbls>
          <c:showLegendKey val="0"/>
          <c:showVal val="0"/>
          <c:showCatName val="0"/>
          <c:showSerName val="0"/>
          <c:showPercent val="0"/>
          <c:showBubbleSize val="0"/>
        </c:dLbls>
        <c:gapWidth val="26"/>
        <c:overlap val="-27"/>
        <c:axId val="579610912"/>
        <c:axId val="579605032"/>
      </c:barChart>
      <c:catAx>
        <c:axId val="579610912"/>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icrosoft YaHei UI" panose="020B0503020204020204" pitchFamily="34" charset="-122"/>
                <a:ea typeface="Microsoft YaHei UI" panose="020B0503020204020204" pitchFamily="34" charset="-122"/>
                <a:cs typeface="+mn-cs"/>
              </a:defRPr>
            </a:pPr>
            <a:endParaRPr lang="zh-CN"/>
          </a:p>
        </c:txPr>
        <c:crossAx val="579605032"/>
        <c:crosses val="autoZero"/>
        <c:auto val="1"/>
        <c:lblAlgn val="ctr"/>
        <c:lblOffset val="100"/>
        <c:noMultiLvlLbl val="0"/>
      </c:catAx>
      <c:valAx>
        <c:axId val="579605032"/>
        <c:scaling>
          <c:orientation val="minMax"/>
        </c:scaling>
        <c:delete val="1"/>
        <c:axPos val="l"/>
        <c:numFmt formatCode="&quot;¥&quot;#,##0_);[Red]\(&quot;¥&quot;#,##0\)" sourceLinked="1"/>
        <c:majorTickMark val="out"/>
        <c:minorTickMark val="none"/>
        <c:tickLblPos val="nextTo"/>
        <c:crossAx val="5796109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zh-CN"/>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418863099296907E-3"/>
          <c:y val="4.9992488750196327E-3"/>
          <c:w val="0.9938084662494111"/>
          <c:h val="0.81570551120883328"/>
        </c:manualLayout>
      </c:layout>
      <c:barChart>
        <c:barDir val="col"/>
        <c:grouping val="clustered"/>
        <c:varyColors val="0"/>
        <c:ser>
          <c:idx val="0"/>
          <c:order val="0"/>
          <c:spPr>
            <a:solidFill>
              <a:schemeClr val="accent1"/>
            </a:solidFill>
            <a:ln>
              <a:noFill/>
            </a:ln>
            <a:effectLst/>
          </c:spPr>
          <c:invertIfNegative val="0"/>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8A-4DF1-86CF-05BC25F76491}"/>
                </c:ext>
              </c:extLst>
            </c:dLbl>
            <c:dLbl>
              <c:idx val="1"/>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B8A-4DF1-86CF-05BC25F76491}"/>
                </c:ext>
              </c:extLst>
            </c:dLbl>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Microsoft YaHei UI" panose="020B0503020204020204" pitchFamily="34" charset="-122"/>
                    <a:ea typeface="Microsoft YaHei UI" panose="020B0503020204020204" pitchFamily="34" charset="-122"/>
                    <a:cs typeface="+mn-cs"/>
                  </a:defRPr>
                </a:pPr>
                <a:endParaRPr lang="zh-CN"/>
              </a:p>
            </c:txPr>
            <c:dLblPos val="ct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还款计算表!$B$5:$B$6</c:f>
              <c:strCache>
                <c:ptCount val="2"/>
                <c:pt idx="0">
                  <c:v>基于最低还款的还清月数</c:v>
                </c:pt>
                <c:pt idx="1">
                  <c:v>基于建议还款的还清月数</c:v>
                </c:pt>
              </c:strCache>
            </c:strRef>
          </c:cat>
          <c:val>
            <c:numRef>
              <c:f>还款计算表!$C$5:$C$6</c:f>
              <c:numCache>
                <c:formatCode>General</c:formatCode>
                <c:ptCount val="2"/>
                <c:pt idx="0">
                  <c:v>40</c:v>
                </c:pt>
                <c:pt idx="1">
                  <c:v>22</c:v>
                </c:pt>
              </c:numCache>
            </c:numRef>
          </c:val>
          <c:extLst>
            <c:ext xmlns:c16="http://schemas.microsoft.com/office/drawing/2014/chart" uri="{C3380CC4-5D6E-409C-BE32-E72D297353CC}">
              <c16:uniqueId val="{00000000-6E2B-4369-93F7-341C9D94FCAE}"/>
            </c:ext>
          </c:extLst>
        </c:ser>
        <c:dLbls>
          <c:showLegendKey val="0"/>
          <c:showVal val="0"/>
          <c:showCatName val="0"/>
          <c:showSerName val="0"/>
          <c:showPercent val="0"/>
          <c:showBubbleSize val="0"/>
        </c:dLbls>
        <c:gapWidth val="26"/>
        <c:overlap val="-27"/>
        <c:axId val="579602288"/>
        <c:axId val="579611696"/>
      </c:barChart>
      <c:catAx>
        <c:axId val="579602288"/>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icrosoft YaHei UI" panose="020B0503020204020204" pitchFamily="34" charset="-122"/>
                <a:ea typeface="Microsoft YaHei UI" panose="020B0503020204020204" pitchFamily="34" charset="-122"/>
                <a:cs typeface="+mn-cs"/>
              </a:defRPr>
            </a:pPr>
            <a:endParaRPr lang="zh-CN"/>
          </a:p>
        </c:txPr>
        <c:crossAx val="579611696"/>
        <c:crosses val="autoZero"/>
        <c:auto val="1"/>
        <c:lblAlgn val="ctr"/>
        <c:lblOffset val="100"/>
        <c:noMultiLvlLbl val="0"/>
      </c:catAx>
      <c:valAx>
        <c:axId val="579611696"/>
        <c:scaling>
          <c:orientation val="minMax"/>
        </c:scaling>
        <c:delete val="1"/>
        <c:axPos val="l"/>
        <c:numFmt formatCode="General" sourceLinked="1"/>
        <c:majorTickMark val="none"/>
        <c:minorTickMark val="none"/>
        <c:tickLblPos val="nextTo"/>
        <c:crossAx val="5796022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zh-CN"/>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4924425</xdr:colOff>
      <xdr:row>2</xdr:row>
      <xdr:rowOff>28575</xdr:rowOff>
    </xdr:from>
    <xdr:to>
      <xdr:col>2</xdr:col>
      <xdr:colOff>3728086</xdr:colOff>
      <xdr:row>2</xdr:row>
      <xdr:rowOff>2371725</xdr:rowOff>
    </xdr:to>
    <xdr:graphicFrame macro="">
      <xdr:nvGraphicFramePr>
        <xdr:cNvPr id="2" name="还款图表" descr="显示基于最低还款和建议还款的总利息对比的簇状柱形图">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95248</xdr:colOff>
      <xdr:row>2</xdr:row>
      <xdr:rowOff>19048</xdr:rowOff>
    </xdr:from>
    <xdr:to>
      <xdr:col>1</xdr:col>
      <xdr:colOff>4781549</xdr:colOff>
      <xdr:row>2</xdr:row>
      <xdr:rowOff>2362200</xdr:rowOff>
    </xdr:to>
    <xdr:graphicFrame macro="">
      <xdr:nvGraphicFramePr>
        <xdr:cNvPr id="3" name="时期图表" descr="显示基于最低还款和建议还款的还清贷款月数对比的簇状柱形图">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贷款详细信息" displayName="贷款详细信息" ref="B9:C13" totalsRowShown="0" dataDxfId="2">
  <autoFilter ref="B9:C13" xr:uid="{00000000-0009-0000-0100-000001000000}">
    <filterColumn colId="0" hiddenButton="1"/>
    <filterColumn colId="1" hiddenButton="1"/>
  </autoFilter>
  <tableColumns count="2">
    <tableColumn id="1" xr3:uid="{00000000-0010-0000-0000-000001000000}" name="贷款详细信息" dataDxfId="1"/>
    <tableColumn id="2" xr3:uid="{00000000-0010-0000-0000-000002000000}" name="输入值" dataDxfId="0"/>
  </tableColumns>
  <tableStyleInfo name="贷款表" showFirstColumn="0" showLastColumn="0" showRowStripes="1" showColumnStripes="0"/>
  <extLst>
    <ext xmlns:x14="http://schemas.microsoft.com/office/spreadsheetml/2009/9/main" uri="{504A1905-F514-4f6f-8877-14C23A59335A}">
      <x14:table altTextSummary="在此表中输入所欠余额、利率、每月最低还款以及每月建议还款等贷款详细信息的值"/>
    </ext>
  </extLst>
</table>
</file>

<file path=xl/theme/theme1.xml><?xml version="1.0" encoding="utf-8"?>
<a:theme xmlns:a="http://schemas.openxmlformats.org/drawingml/2006/main" name="Office Theme">
  <a:themeElements>
    <a:clrScheme name="Credit card payoff calculator">
      <a:dk1>
        <a:sysClr val="windowText" lastClr="000000"/>
      </a:dk1>
      <a:lt1>
        <a:sysClr val="window" lastClr="FFFFFF"/>
      </a:lt1>
      <a:dk2>
        <a:srgbClr val="06212A"/>
      </a:dk2>
      <a:lt2>
        <a:srgbClr val="F2F1F0"/>
      </a:lt2>
      <a:accent1>
        <a:srgbClr val="EBA128"/>
      </a:accent1>
      <a:accent2>
        <a:srgbClr val="CB515D"/>
      </a:accent2>
      <a:accent3>
        <a:srgbClr val="21B1E0"/>
      </a:accent3>
      <a:accent4>
        <a:srgbClr val="BCB688"/>
      </a:accent4>
      <a:accent5>
        <a:srgbClr val="24AC92"/>
      </a:accent5>
      <a:accent6>
        <a:srgbClr val="9961A6"/>
      </a:accent6>
      <a:hlink>
        <a:srgbClr val="21B1E0"/>
      </a:hlink>
      <a:folHlink>
        <a:srgbClr val="9961A6"/>
      </a:folHlink>
    </a:clrScheme>
    <a:fontScheme name="Credit card payoff calculator">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C13"/>
  <sheetViews>
    <sheetView showGridLines="0" tabSelected="1" zoomScaleNormal="100" workbookViewId="0"/>
  </sheetViews>
  <sheetFormatPr defaultRowHeight="24" customHeight="1" x14ac:dyDescent="0.3"/>
  <cols>
    <col min="1" max="1" width="2.33203125" customWidth="1"/>
    <col min="2" max="2" width="64.88671875" customWidth="1"/>
    <col min="3" max="3" width="54.21875" customWidth="1"/>
    <col min="4" max="4" width="2.6640625" customWidth="1"/>
  </cols>
  <sheetData>
    <row r="1" spans="2:3" s="1" customFormat="1" ht="33" customHeight="1" x14ac:dyDescent="0.4">
      <c r="B1" s="3" t="s">
        <v>0</v>
      </c>
      <c r="C1" s="5"/>
    </row>
    <row r="2" spans="2:3" s="1" customFormat="1" ht="29.25" customHeight="1" x14ac:dyDescent="0.6">
      <c r="B2" s="2" t="s">
        <v>1</v>
      </c>
      <c r="C2" s="5"/>
    </row>
    <row r="3" spans="2:3" s="1" customFormat="1" ht="198" customHeight="1" x14ac:dyDescent="0.3">
      <c r="B3" s="10" t="s">
        <v>2</v>
      </c>
      <c r="C3" s="11" t="s">
        <v>13</v>
      </c>
    </row>
    <row r="4" spans="2:3" s="1" customFormat="1" ht="24" customHeight="1" x14ac:dyDescent="0.4">
      <c r="B4" s="4" t="s">
        <v>3</v>
      </c>
      <c r="C4" s="9" t="s">
        <v>14</v>
      </c>
    </row>
    <row r="5" spans="2:3" s="1" customFormat="1" ht="24" customHeight="1" x14ac:dyDescent="0.3">
      <c r="B5" s="1" t="s">
        <v>4</v>
      </c>
      <c r="C5" s="8">
        <f>IFERROR((ROUNDUP(NPER(还款计算表!C11/12,-还款计算表!C12,还款计算表!C10,0),0)),"不适用")</f>
        <v>40</v>
      </c>
    </row>
    <row r="6" spans="2:3" s="1" customFormat="1" ht="24" customHeight="1" x14ac:dyDescent="0.3">
      <c r="B6" s="1" t="s">
        <v>5</v>
      </c>
      <c r="C6" s="8">
        <f>IFERROR(ROUNDUP(NPER(还款计算表!C11/12,-还款计算表!C13,还款计算表!C10,0),0),"不适用")</f>
        <v>22</v>
      </c>
    </row>
    <row r="7" spans="2:3" s="1" customFormat="1" ht="24" customHeight="1" x14ac:dyDescent="0.3">
      <c r="B7" s="1" t="s">
        <v>6</v>
      </c>
      <c r="C7" s="12">
        <f>IFERROR(((NPER(还款计算表!C11/12,-还款计算表!C12,还款计算表!C10,0)*还款计算表!C12)-还款计算表!C10),"不适用")</f>
        <v>1763.9522603810219</v>
      </c>
    </row>
    <row r="8" spans="2:3" s="1" customFormat="1" ht="24" customHeight="1" x14ac:dyDescent="0.3">
      <c r="B8" s="1" t="s">
        <v>7</v>
      </c>
      <c r="C8" s="12">
        <f>IFERROR(((NPER(还款计算表!C11/12,-还款计算表!C13,还款计算表!C10,0)*还款计算表!C13)-还款计算表!C10),"不适用")</f>
        <v>984.81075313113797</v>
      </c>
    </row>
    <row r="9" spans="2:3" s="1" customFormat="1" ht="35.1" customHeight="1" x14ac:dyDescent="0.4">
      <c r="B9" s="4" t="s">
        <v>8</v>
      </c>
      <c r="C9" s="4" t="s">
        <v>15</v>
      </c>
    </row>
    <row r="10" spans="2:3" s="1" customFormat="1" ht="24" customHeight="1" x14ac:dyDescent="0.3">
      <c r="B10" s="6" t="s">
        <v>9</v>
      </c>
      <c r="C10" s="13">
        <v>10000</v>
      </c>
    </row>
    <row r="11" spans="2:3" s="1" customFormat="1" ht="24" customHeight="1" x14ac:dyDescent="0.3">
      <c r="B11" s="6" t="s">
        <v>10</v>
      </c>
      <c r="C11" s="7">
        <v>0.1</v>
      </c>
    </row>
    <row r="12" spans="2:3" s="1" customFormat="1" ht="24" customHeight="1" x14ac:dyDescent="0.3">
      <c r="B12" s="6" t="s">
        <v>11</v>
      </c>
      <c r="C12" s="13">
        <v>300</v>
      </c>
    </row>
    <row r="13" spans="2:3" s="1" customFormat="1" ht="24" customHeight="1" x14ac:dyDescent="0.3">
      <c r="B13" s="6" t="s">
        <v>12</v>
      </c>
      <c r="C13" s="13">
        <v>500</v>
      </c>
    </row>
  </sheetData>
  <phoneticPr fontId="20" type="noConversion"/>
  <dataValidations count="6">
    <dataValidation allowBlank="1" showInputMessage="1" prompt="在此工作表中创建信用卡还款计算器。在贷款详细信息表中输入详细信息。图表位于单元格 B3 和 C3 中" sqref="A1" xr:uid="{00000000-0002-0000-0000-000000000000}"/>
    <dataValidation allowBlank="1" showInputMessage="1" showErrorMessage="1" prompt="在此标题下的列中输入贷款详细信息" sqref="B9" xr:uid="{00000000-0002-0000-0000-000001000000}"/>
    <dataValidation allowBlank="1" showInputMessage="1" showErrorMessage="1" prompt="在此标题下的列中输入值" sqref="C9" xr:uid="{00000000-0002-0000-0000-000002000000}"/>
    <dataValidation allowBlank="1" showInputMessage="1" showErrorMessage="1" prompt="图表数据标签位于下面的单元格 B5 到 B8 中" sqref="B4" xr:uid="{00000000-0002-0000-0000-000003000000}"/>
    <dataValidation allowBlank="1" showInputMessage="1" showErrorMessage="1" prompt="下方单元格 C5 到 C8 中自动计算金额。在从单元格 B9 开始的表中输入贷款详细信息" sqref="C4" xr:uid="{00000000-0002-0000-0000-000004000000}"/>
    <dataValidation allowBlank="1" showInputMessage="1" showErrorMessage="1" prompt="此工作表的标题位于此单元格和下方单元格中" sqref="B1" xr:uid="{00000000-0002-0000-0000-000005000000}"/>
  </dataValidations>
  <printOptions horizontalCentered="1"/>
  <pageMargins left="0.7" right="0.7" top="0.75" bottom="0.75" header="0.3" footer="0.3"/>
  <pageSetup paperSize="9" fitToHeight="0" orientation="portrait" r:id="rId1"/>
  <headerFooter differentFirst="1">
    <oddFooter>&amp;CPage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还款计算表</vt:lpstr>
      <vt:lpstr>还款计算表!Print_Titles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2018-03-21T03:31:55Z</dcterms:created>
  <dcterms:modified xsi:type="dcterms:W3CDTF">2019-06-18T05:45:37Z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2018-03-21T03:32:03.9617506Z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