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650" windowHeight="12405"/>
  </bookViews>
  <sheets>
    <sheet name="每日测录" sheetId="1" r:id="rId1"/>
  </sheets>
  <definedNames>
    <definedName name="FatCaloriesPerGram">每日测录!$J$6</definedName>
    <definedName name="_xlnm.Print_Area" localSheetId="0">每日测录!$B$1:$J$17</definedName>
    <definedName name="RowTitleRegion1..J8">每日测录!$I$4</definedName>
    <definedName name="Title1">数据[[#Headers],[日期]]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 s="1"/>
  <c r="F4" i="1" l="1"/>
  <c r="G4" i="1" s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<sst xmlns="http://schemas.openxmlformats.org/spreadsheetml/2006/main" count="27" uniqueCount="22">
  <si>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每日卡路里和脂肪百分比测录</t>
  </si>
  <si>
    <t>日期</t>
  </si>
  <si>
    <t>星期一</t>
  </si>
  <si>
    <t>星期二</t>
  </si>
  <si>
    <t>食品</t>
  </si>
  <si>
    <t>谷物</t>
  </si>
  <si>
    <t>火鸡汤</t>
  </si>
  <si>
    <t>鸡肉</t>
  </si>
  <si>
    <t>蛋糕</t>
  </si>
  <si>
    <t>炒鸡蛋</t>
  </si>
  <si>
    <t>卡路里</t>
  </si>
  <si>
    <t>脂肪克数</t>
  </si>
  <si>
    <t>脂肪中的卡路里</t>
  </si>
  <si>
    <t>脂肪百分比</t>
  </si>
  <si>
    <t>汇总</t>
  </si>
  <si>
    <t>消耗的卡路里：</t>
  </si>
  <si>
    <t>这些卡路里中的脂肪克数：</t>
  </si>
  <si>
    <t>（每克脂肪含 9 卡路里）          x</t>
  </si>
  <si>
    <t>消耗的脂肪的卡路里：</t>
  </si>
  <si>
    <t>脂肪在消耗的卡路里中所占百分比：</t>
  </si>
  <si>
    <t>脂肪在消耗的卡路里中所占百分比图表位于此单元格中。</t>
  </si>
  <si>
    <t>信息：推荐的脂肪摄入总量：低于总卡路里的 30%。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</si>
</sst>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4"/>
      <color theme="1" tint="0.14996795556505021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7" applyNumberFormat="0" applyAlignment="0" applyProtection="0"/>
    <xf numFmtId="0" fontId="14" fillId="9" borderId="8" applyNumberFormat="0" applyAlignment="0" applyProtection="0"/>
    <xf numFmtId="0" fontId="4" fillId="9" borderId="7" applyNumberFormat="0" applyAlignment="0" applyProtection="0"/>
    <xf numFmtId="0" fontId="12" fillId="0" borderId="9" applyNumberFormat="0" applyFill="0" applyAlignment="0" applyProtection="0"/>
    <xf numFmtId="0" fontId="5" fillId="10" borderId="10" applyNumberFormat="0" applyAlignment="0" applyProtection="0"/>
    <xf numFmtId="0" fontId="17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>
      <alignment wrapText="1"/>
    </xf>
    <xf numFmtId="0" fontId="0" fillId="0" borderId="0" xfId="0" applyFont="1">
      <alignment wrapText="1"/>
    </xf>
    <xf numFmtId="0" fontId="0" fillId="4" borderId="0" xfId="0" applyFont="1" applyFill="1">
      <alignment wrapText="1"/>
    </xf>
    <xf numFmtId="10" fontId="0" fillId="4" borderId="0" xfId="0" applyNumberFormat="1" applyFont="1" applyFill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8" fillId="0" borderId="1" xfId="1" applyFo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9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4" formatCode="0.00%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每日测录!$J$3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每日测录!$I$8</c:f>
              <c:strCache>
                <c:ptCount val="1"/>
                <c:pt idx="0">
                  <c:v>脂肪在消耗的卡路里中所占百分比：</c:v>
                </c:pt>
              </c:strCache>
            </c:strRef>
          </c:cat>
          <c:val>
            <c:numRef>
              <c:f>每日测录!$J$8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8</xdr:row>
      <xdr:rowOff>123826</xdr:rowOff>
    </xdr:from>
    <xdr:to>
      <xdr:col>8</xdr:col>
      <xdr:colOff>2190750</xdr:colOff>
      <xdr:row>17</xdr:row>
      <xdr:rowOff>163019</xdr:rowOff>
    </xdr:to>
    <xdr:graphicFrame macro="">
      <xdr:nvGraphicFramePr>
        <xdr:cNvPr id="4" name="chtFatPct" descr="脂肪百分比图表，描述脂肪在消耗的卡路里中所占百分比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矩形 4" descr="信息：推荐的脂肪摄入总量：低于总卡路里的 3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200" b="1" i="0" baseline="0">
              <a:solidFill>
                <a:schemeClr val="lt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信息：</a:t>
          </a:r>
          <a:r>
            <a:rPr lang="zh-cn" sz="1100" b="0" i="0" baseline="0">
              <a:solidFill>
                <a:schemeClr val="lt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推荐的脂肪摄入总量：低于总卡路里的 30%。</a:t>
          </a:r>
          <a:endParaRPr lang="en-US" b="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数据" displayName="数据" ref="B3:G9" totalsRowShown="0" headerRowDxfId="7" dataDxfId="6">
  <autoFilter ref="B3:G9"/>
  <tableColumns count="6">
    <tableColumn id="1" name="日期" dataDxfId="5"/>
    <tableColumn id="2" name="食品" dataDxfId="4"/>
    <tableColumn id="3" name="卡路里" dataDxfId="3"/>
    <tableColumn id="4" name="脂肪克数" dataDxfId="2"/>
    <tableColumn id="5" name="脂肪中的卡路里" dataDxfId="1">
      <calculatedColumnFormula>IF(数据[[#This Row],[脂肪克数]]&lt;&gt;0,数据[[#This Row],[脂肪克数]]*FatCaloriesPerGram,"")</calculatedColumnFormula>
    </tableColumn>
    <tableColumn id="6" name="脂肪百分比" dataDxfId="0">
      <calculatedColumnFormula>IF(AND(数据[[#This Row],[卡路里]]&lt;&gt;0,数据[[#This Row],[脂肪克数]]&lt;&gt;0,数据[[#This Row],[脂肪中的卡路里]]&lt;&gt;0),数据[[#This Row],[脂肪中的卡路里]]/数据[[#This Row],[卡路里]],"")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选择一天并在此表中输入食品项、卡路里和脂肪克数。系统将自动计算脂肪中的卡路里和脂肪百分比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109375" style="6" customWidth="1"/>
    <col min="2" max="2" width="12.21875" style="6" customWidth="1"/>
    <col min="3" max="3" width="12.77734375" style="6" customWidth="1"/>
    <col min="4" max="4" width="12.6640625" style="6" customWidth="1"/>
    <col min="5" max="5" width="11.33203125" style="6" customWidth="1"/>
    <col min="6" max="7" width="16.21875" style="6" customWidth="1"/>
    <col min="8" max="8" width="2.77734375" style="6" customWidth="1"/>
    <col min="9" max="9" width="32.33203125" style="6" customWidth="1"/>
    <col min="10" max="10" width="11.109375" style="6" customWidth="1"/>
    <col min="11" max="11" width="2.77734375" style="6" customWidth="1"/>
    <col min="12" max="12" width="28.5546875" style="6" customWidth="1"/>
    <col min="13" max="15" width="8.88671875" style="6"/>
    <col min="16" max="16" width="2.77734375" style="6" customWidth="1"/>
    <col min="17" max="16384" width="8.88671875" style="6"/>
  </cols>
  <sheetData>
    <row r="1" spans="2:15" ht="45.75" customHeight="1" thickBot="1" x14ac:dyDescent="0.55000000000000004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5" ht="15.75" customHeight="1" thickTop="1" x14ac:dyDescent="0.25"/>
    <row r="3" spans="2:15" ht="30" customHeight="1" x14ac:dyDescent="0.25">
      <c r="B3" s="6" t="s">
        <v>1</v>
      </c>
      <c r="C3" s="6" t="s">
        <v>4</v>
      </c>
      <c r="D3" s="6" t="s">
        <v>10</v>
      </c>
      <c r="E3" s="6" t="s">
        <v>11</v>
      </c>
      <c r="F3" s="6" t="s">
        <v>12</v>
      </c>
      <c r="G3" s="6" t="s">
        <v>13</v>
      </c>
      <c r="I3" s="13" t="s">
        <v>14</v>
      </c>
      <c r="J3" s="14"/>
      <c r="L3" s="11" t="s">
        <v>21</v>
      </c>
      <c r="M3" s="4"/>
      <c r="N3" s="4"/>
      <c r="O3" s="4"/>
    </row>
    <row r="4" spans="2:15" ht="30" customHeight="1" x14ac:dyDescent="0.25">
      <c r="B4" s="6" t="s">
        <v>2</v>
      </c>
      <c r="C4" s="6" t="s">
        <v>5</v>
      </c>
      <c r="D4" s="6">
        <v>175</v>
      </c>
      <c r="E4" s="6">
        <v>5</v>
      </c>
      <c r="F4" s="7">
        <f>IF(数据[[#This Row],[脂肪克数]]&lt;&gt;0,数据[[#This Row],[脂肪克数]]*FatCaloriesPerGram,"")</f>
        <v>45</v>
      </c>
      <c r="G4" s="8">
        <f>IF(AND(数据[[#This Row],[卡路里]]&lt;&gt;0,数据[[#This Row],[脂肪克数]]&lt;&gt;0,数据[[#This Row],[脂肪中的卡路里]]&lt;&gt;0),数据[[#This Row],[脂肪中的卡路里]]/数据[[#This Row],[卡路里]],"")</f>
        <v>0.25714285714285712</v>
      </c>
      <c r="I4" s="1" t="s">
        <v>15</v>
      </c>
      <c r="J4" s="1">
        <f>SUBTOTAL(109,数据[卡路里])</f>
        <v>1075</v>
      </c>
      <c r="L4" s="11"/>
      <c r="M4" s="4"/>
      <c r="N4" s="4"/>
      <c r="O4" s="4"/>
    </row>
    <row r="5" spans="2:15" ht="30" customHeight="1" x14ac:dyDescent="0.25">
      <c r="B5" s="6" t="s">
        <v>2</v>
      </c>
      <c r="C5" s="6" t="s">
        <v>6</v>
      </c>
      <c r="D5" s="6">
        <v>120</v>
      </c>
      <c r="E5" s="6">
        <v>3</v>
      </c>
      <c r="F5" s="7">
        <f>IF(数据[[#This Row],[脂肪克数]]&lt;&gt;0,数据[[#This Row],[脂肪克数]]*FatCaloriesPerGram,"")</f>
        <v>27</v>
      </c>
      <c r="G5" s="8">
        <f>IF(AND(数据[[#This Row],[卡路里]]&lt;&gt;0,数据[[#This Row],[脂肪克数]]&lt;&gt;0,数据[[#This Row],[脂肪中的卡路里]]&lt;&gt;0),数据[[#This Row],[脂肪中的卡路里]]/数据[[#This Row],[卡路里]],"")</f>
        <v>0.22500000000000001</v>
      </c>
      <c r="I5" s="2" t="s">
        <v>16</v>
      </c>
      <c r="J5" s="2">
        <f>SUBTOTAL(109,数据[脂肪克数])</f>
        <v>48</v>
      </c>
      <c r="L5" s="5"/>
      <c r="M5" s="4"/>
      <c r="N5" s="4"/>
      <c r="O5" s="4"/>
    </row>
    <row r="6" spans="2:15" ht="30" customHeight="1" x14ac:dyDescent="0.25">
      <c r="B6" s="6" t="s">
        <v>2</v>
      </c>
      <c r="C6" s="6" t="s">
        <v>7</v>
      </c>
      <c r="D6" s="6">
        <v>110</v>
      </c>
      <c r="E6" s="6">
        <v>3</v>
      </c>
      <c r="F6" s="7">
        <f>IF(数据[[#This Row],[脂肪克数]]&lt;&gt;0,数据[[#This Row],[脂肪克数]]*FatCaloriesPerGram,"")</f>
        <v>27</v>
      </c>
      <c r="G6" s="8">
        <f>IF(AND(数据[[#This Row],[卡路里]]&lt;&gt;0,数据[[#This Row],[脂肪克数]]&lt;&gt;0,数据[[#This Row],[脂肪中的卡路里]]&lt;&gt;0),数据[[#This Row],[脂肪中的卡路里]]/数据[[#This Row],[卡路里]],"")</f>
        <v>0.24545454545454545</v>
      </c>
      <c r="I6" s="1" t="s">
        <v>17</v>
      </c>
      <c r="J6" s="1">
        <v>9</v>
      </c>
      <c r="L6" s="5"/>
    </row>
    <row r="7" spans="2:15" ht="30" customHeight="1" x14ac:dyDescent="0.25">
      <c r="B7" s="6" t="s">
        <v>2</v>
      </c>
      <c r="C7" s="6" t="s">
        <v>8</v>
      </c>
      <c r="D7" s="6">
        <v>250</v>
      </c>
      <c r="E7" s="6">
        <v>18</v>
      </c>
      <c r="F7" s="7">
        <f>IF(数据[[#This Row],[脂肪克数]]&lt;&gt;0,数据[[#This Row],[脂肪克数]]*FatCaloriesPerGram,"")</f>
        <v>162</v>
      </c>
      <c r="G7" s="8">
        <f>IF(AND(数据[[#This Row],[卡路里]]&lt;&gt;0,数据[[#This Row],[脂肪克数]]&lt;&gt;0,数据[[#This Row],[脂肪中的卡路里]]&lt;&gt;0),数据[[#This Row],[脂肪中的卡路里]]/数据[[#This Row],[卡路里]],"")</f>
        <v>0.64800000000000002</v>
      </c>
      <c r="I7" s="2" t="s">
        <v>18</v>
      </c>
      <c r="J7" s="2">
        <f>J5*J6</f>
        <v>432</v>
      </c>
      <c r="L7" s="5"/>
    </row>
    <row r="8" spans="2:15" ht="30" customHeight="1" x14ac:dyDescent="0.25">
      <c r="B8" s="6" t="s">
        <v>3</v>
      </c>
      <c r="C8" s="6" t="s">
        <v>9</v>
      </c>
      <c r="D8" s="6">
        <v>300</v>
      </c>
      <c r="E8" s="6">
        <v>16</v>
      </c>
      <c r="F8" s="7">
        <f>IF(数据[[#This Row],[脂肪克数]]&lt;&gt;0,数据[[#This Row],[脂肪克数]]*FatCaloriesPerGram,"")</f>
        <v>144</v>
      </c>
      <c r="G8" s="8">
        <f>IF(AND(数据[[#This Row],[卡路里]]&lt;&gt;0,数据[[#This Row],[脂肪克数]]&lt;&gt;0,数据[[#This Row],[脂肪中的卡路里]]&lt;&gt;0),数据[[#This Row],[脂肪中的卡路里]]/数据[[#This Row],[卡路里]],"")</f>
        <v>0.48</v>
      </c>
      <c r="I8" s="1" t="s">
        <v>19</v>
      </c>
      <c r="J8" s="3">
        <f>IF(AND(J5&lt;&gt;0,J4&lt;&gt;0),(J5*9)/J4,"")</f>
        <v>0.4018604651162791</v>
      </c>
      <c r="L8" s="5"/>
    </row>
    <row r="9" spans="2:15" ht="30" customHeight="1" x14ac:dyDescent="0.25">
      <c r="B9" s="6" t="s">
        <v>3</v>
      </c>
      <c r="C9" s="6" t="s">
        <v>6</v>
      </c>
      <c r="D9" s="6">
        <v>120</v>
      </c>
      <c r="E9" s="6">
        <v>3</v>
      </c>
      <c r="F9" s="7">
        <f>IF(数据[[#This Row],[脂肪克数]]&lt;&gt;0,数据[[#This Row],[脂肪克数]]*FatCaloriesPerGram,"")</f>
        <v>27</v>
      </c>
      <c r="G9" s="8">
        <f>IF(AND(数据[[#This Row],[卡路里]]&lt;&gt;0,数据[[#This Row],[脂肪克数]]&lt;&gt;0,数据[[#This Row],[脂肪中的卡路里]]&lt;&gt;0),数据[[#This Row],[脂肪中的卡路里]]/数据[[#This Row],[卡路里]],"")</f>
        <v>0.22500000000000001</v>
      </c>
      <c r="I9" s="12" t="s">
        <v>20</v>
      </c>
      <c r="J9" s="9"/>
      <c r="L9" s="5"/>
    </row>
    <row r="10" spans="2:15" ht="30" customHeight="1" x14ac:dyDescent="0.25">
      <c r="I10" s="12"/>
      <c r="J10" s="10"/>
      <c r="L10" s="5"/>
    </row>
    <row r="11" spans="2:15" ht="30" customHeight="1" x14ac:dyDescent="0.25">
      <c r="I11" s="12"/>
      <c r="J11" s="10"/>
      <c r="L11" s="5"/>
    </row>
    <row r="12" spans="2:15" ht="30" customHeight="1" x14ac:dyDescent="0.25">
      <c r="I12" s="12"/>
      <c r="J12" s="10"/>
    </row>
    <row r="13" spans="2:15" ht="30" customHeight="1" x14ac:dyDescent="0.25">
      <c r="I13" s="12"/>
      <c r="J13" s="10"/>
    </row>
    <row r="14" spans="2:15" ht="30" customHeight="1" x14ac:dyDescent="0.25">
      <c r="I14" s="12"/>
      <c r="J14" s="10"/>
    </row>
    <row r="15" spans="2:15" ht="30" customHeight="1" x14ac:dyDescent="0.25">
      <c r="I15" s="12"/>
      <c r="J15" s="10"/>
    </row>
    <row r="16" spans="2:15" ht="30" customHeight="1" x14ac:dyDescent="0.25">
      <c r="I16" s="12"/>
      <c r="J16" s="10"/>
    </row>
    <row r="17" spans="9:10" ht="30" customHeight="1" x14ac:dyDescent="0.25">
      <c r="I17" s="12"/>
      <c r="J17" s="10"/>
    </row>
  </sheetData>
  <mergeCells count="4">
    <mergeCell ref="L3:L4"/>
    <mergeCell ref="I9:I17"/>
    <mergeCell ref="I3:J3"/>
    <mergeCell ref="B1:J1"/>
  </mergeCells>
  <phoneticPr fontId="18" type="noConversion"/>
  <conditionalFormatting sqref="G4:G9">
    <cfRule type="cellIs" dxfId="8" priority="1" operator="greaterThan">
      <formula>0.3</formula>
    </cfRule>
  </conditionalFormatting>
  <dataValidations count="20">
    <dataValidation type="list" errorStyle="warning" allowBlank="1" showInputMessage="1" showErrorMessage="1" error="从列表中选择一天。选择“取消”，按 Alt+向下键可显现选项，然后按向下键和 Enter 做出选择" sqref="B4:B9">
      <formula1>"星期日, 星期一, 星期二, 星期三, 星期四, 星期五, 星期六"</formula1>
    </dataValidation>
    <dataValidation allowBlank="1" showInputMessage="1" showErrorMessage="1" prompt="在此工作表中创建每日卡路里和脂肪百分比测录。提示位于单元格 L3 中。脂肪在消耗的卡路里中所占百分比图表位于单元格 I9 中。在数据表中输入详细信息" sqref="A1"/>
    <dataValidation allowBlank="1" showInputMessage="1" showErrorMessage="1" prompt="此工作表的标题位于此单元格中。在下表中输入每日食品摄入详细信息。单元格 I4 至 J8 中可自动更新汇总" sqref="B1:J1"/>
    <dataValidation allowBlank="1" showInputMessage="1" showErrorMessage="1" prompt="从此标题下此列的列表中选择一天。按 Alt+向下键打开下拉列表，然后按 Enter 进行选择。使用标题筛选器查找特定条目" sqref="B3"/>
    <dataValidation allowBlank="1" showInputMessage="1" showErrorMessage="1" prompt="在此标题下的此列中输入食品项" sqref="C3"/>
    <dataValidation allowBlank="1" showInputMessage="1" showErrorMessage="1" prompt="在此标题下的列中输入卡路里" sqref="D3"/>
    <dataValidation allowBlank="1" showInputMessage="1" showErrorMessage="1" prompt="在此标题下的此列中输入脂肪克数" sqref="E3"/>
    <dataValidation allowBlank="1" showInputMessage="1" showErrorMessage="1" prompt="此标题下的此列中可自动计算脂肪中的卡路里" sqref="F3"/>
    <dataValidation allowBlank="1" showInputMessage="1" showErrorMessage="1" prompt="将在此标题下的此列中自动计算脂肪百分比。右侧单元格自动更新汇总" sqref="G3"/>
    <dataValidation allowBlank="1" showInputMessage="1" showErrorMessage="1" prompt="下方单元格自动更新汇总" sqref="I3:J3"/>
    <dataValidation allowBlank="1" showInputMessage="1" showErrorMessage="1" prompt="右侧单元格自动计算消耗的卡路里" sqref="I4"/>
    <dataValidation allowBlank="1" showInputMessage="1" showErrorMessage="1" prompt="此单元格自动计算消耗的卡路里" sqref="J4"/>
    <dataValidation allowBlank="1" showInputMessage="1" showErrorMessage="1" prompt="右侧单元格自动计算消耗的卡路里中的脂肪克数" sqref="I5"/>
    <dataValidation allowBlank="1" showInputMessage="1" showErrorMessage="1" prompt="此单元格自动计算消耗的卡路里中的脂肪克数" sqref="J5"/>
    <dataValidation allowBlank="1" showInputMessage="1" showErrorMessage="1" prompt="每克脂肪卡路里位于右侧单元格" sqref="I6"/>
    <dataValidation allowBlank="1" showInputMessage="1" showErrorMessage="1" prompt="每克脂肪卡路里位于此单元格" sqref="J6"/>
    <dataValidation allowBlank="1" showInputMessage="1" showErrorMessage="1" prompt="右侧单元格自动计算消耗的脂肪的卡路里" sqref="I7"/>
    <dataValidation allowBlank="1" showInputMessage="1" showErrorMessage="1" prompt="此单元格自动计算消耗的脂肪的卡路里" sqref="J7"/>
    <dataValidation allowBlank="1" showInputMessage="1" showErrorMessage="1" prompt="右侧单元格自动计算脂肪在消耗的卡路里中所占百分比" sqref="I8"/>
    <dataValidation allowBlank="1" showInputMessage="1" showErrorMessage="1" prompt="此单元格自动计算脂肪在消耗的卡路里中所占百分比。脂肪百分比图表位于下方单元格中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每日测录</vt:lpstr>
      <vt:lpstr>FatCaloriesPerGram</vt:lpstr>
      <vt:lpstr>每日测录!Print_Area</vt:lpstr>
      <vt:lpstr>RowTitleRegion1..J8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2018-05-31T08:29:29Z</dcterms:created>
  <dcterms:modified xsi:type="dcterms:W3CDTF">2018-05-31T08:29:29Z</dcterms:modified>
</cp:coreProperties>
</file>