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refreshAllConnections="1"/>
  <mc:AlternateContent xmlns:mc="http://schemas.openxmlformats.org/markup-compatibility/2006">
    <mc:Choice Requires="x15">
      <x15ac:absPath xmlns:x15ac="http://schemas.microsoft.com/office/spreadsheetml/2010/11/ac" url="\\archivecn\personal\MecoS\"/>
    </mc:Choice>
  </mc:AlternateContent>
  <bookViews>
    <workbookView xWindow="0" yWindow="0" windowWidth="21600" windowHeight="10125"/>
  </bookViews>
  <sheets>
    <sheet name="投标详细信息" sheetId="1" r:id="rId1"/>
    <sheet name="汇总" sheetId="2" r:id="rId2"/>
  </sheets>
  <definedNames>
    <definedName name="_xlnm.Print_Titles" localSheetId="1">汇总!$3:$3</definedName>
    <definedName name="_xlnm.Print_Titles" localSheetId="0">投标详细信息!$2:$2</definedName>
    <definedName name="标题1">BidInfo[[#Headers],[投标编号]]</definedName>
    <definedName name="标题2">汇总!$C$3</definedName>
  </definedNames>
  <calcPr calcId="171027"/>
  <pivotCaches>
    <pivotCache cacheId="0" r:id="rId3"/>
  </pivotCaches>
</workbook>
</file>

<file path=xl/calcChain.xml><?xml version="1.0" encoding="utf-8"?>
<calcChain xmlns="http://schemas.openxmlformats.org/spreadsheetml/2006/main">
  <c r="D8" i="1" l="1"/>
  <c r="D7" i="1"/>
  <c r="D4" i="1"/>
  <c r="D3" i="1"/>
  <c r="D9" i="1"/>
  <c r="D6" i="1"/>
  <c r="D5" i="1"/>
  <c r="G5" i="1" l="1"/>
  <c r="H5" i="1" s="1"/>
  <c r="G9" i="1"/>
  <c r="H9" i="1" s="1"/>
  <c r="G4" i="1"/>
  <c r="H4" i="1" s="1"/>
  <c r="G8" i="1"/>
  <c r="H8" i="1" s="1"/>
  <c r="G6" i="1"/>
  <c r="H6" i="1" s="1"/>
  <c r="G7" i="1"/>
  <c r="H7" i="1" s="1"/>
  <c r="G3" i="1"/>
  <c r="H3" i="1" s="1"/>
</calcChain>
</file>

<file path=xl/sharedStrings.xml><?xml version="1.0" encoding="utf-8"?>
<sst xmlns="http://schemas.openxmlformats.org/spreadsheetml/2006/main" count="20" uniqueCount="18">
  <si>
    <t>投标详细信息</t>
  </si>
  <si>
    <t>投标编号</t>
  </si>
  <si>
    <t>说明</t>
  </si>
  <si>
    <t>投标编号 1</t>
  </si>
  <si>
    <t>投标编号 2</t>
  </si>
  <si>
    <t>投标编号 3</t>
  </si>
  <si>
    <t>投标编号 4</t>
  </si>
  <si>
    <t>投标编号 5</t>
  </si>
  <si>
    <t>投标编号 6</t>
  </si>
  <si>
    <t>投标编号 7</t>
  </si>
  <si>
    <t>接收日期</t>
  </si>
  <si>
    <t>金额</t>
  </si>
  <si>
    <t>完成百分比</t>
  </si>
  <si>
    <t>截止日期</t>
  </si>
  <si>
    <t>汇总</t>
  </si>
  <si>
    <t>剩余天数</t>
  </si>
  <si>
    <t>投标剩余天数</t>
  </si>
  <si>
    <t xml:space="preserve">剩余天数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</si>
</sst>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42" formatCode="_ &quot;¥&quot;* #,##0_ ;_ &quot;¥&quot;* \-#,##0_ ;_ &quot;¥&quot;* &quot;-&quot;_ ;_ @_ "/>
    <numFmt numFmtId="176" formatCode="&quot;$&quot;#,##0.00"/>
    <numFmt numFmtId="177" formatCode="[$-F800]dddd\,\ mmmm\ dd\,\ yyyy"/>
    <numFmt numFmtId="178" formatCode="#,##0_);\(#,##0\)"/>
  </numFmts>
  <fonts count="9" x14ac:knownFonts="1">
    <font>
      <sz val="11"/>
      <color theme="1" tint="0.34998626667073579"/>
      <name val="Microsoft YaHei UI"/>
      <family val="2"/>
      <charset val="134"/>
    </font>
    <font>
      <sz val="11"/>
      <color theme="0"/>
      <name val="宋体"/>
      <family val="2"/>
      <scheme val="minor"/>
    </font>
    <font>
      <sz val="9"/>
      <name val="宋体"/>
      <family val="3"/>
      <charset val="134"/>
      <scheme val="minor"/>
    </font>
    <font>
      <sz val="36"/>
      <color theme="4"/>
      <name val="Microsoft YaHei UI"/>
      <family val="2"/>
      <charset val="134"/>
    </font>
    <font>
      <sz val="11"/>
      <color theme="0"/>
      <name val="Microsoft YaHei UI"/>
      <family val="2"/>
      <charset val="134"/>
    </font>
    <font>
      <sz val="14"/>
      <color theme="0"/>
      <name val="Microsoft YaHei UI"/>
      <family val="2"/>
      <charset val="134"/>
    </font>
    <font>
      <b/>
      <sz val="20"/>
      <color theme="1" tint="0.34998626667073579"/>
      <name val="Microsoft YaHei UI"/>
      <family val="2"/>
      <charset val="134"/>
    </font>
    <font>
      <sz val="14"/>
      <color theme="1" tint="0.34998626667073579"/>
      <name val="Microsoft YaHei UI"/>
      <family val="2"/>
      <charset val="134"/>
    </font>
    <font>
      <sz val="11"/>
      <color theme="1" tint="0.34998626667073579"/>
      <name val="Microsoft YaHei UI"/>
      <family val="2"/>
      <charset val="134"/>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11">
    <xf numFmtId="0" fontId="0" fillId="0" borderId="0">
      <alignment horizontal="left" vertical="center" wrapText="1" indent="1"/>
    </xf>
    <xf numFmtId="0" fontId="3" fillId="0" borderId="0" applyNumberFormat="0" applyFill="0" applyBorder="0" applyAlignment="0" applyProtection="0"/>
    <xf numFmtId="178" fontId="8" fillId="0" borderId="0" applyFill="0" applyBorder="0" applyProtection="0">
      <alignment horizontal="left" vertical="center" indent="1"/>
    </xf>
    <xf numFmtId="178" fontId="8" fillId="0" borderId="0" applyFill="0" applyBorder="0" applyProtection="0">
      <alignment horizontal="right" vertical="center" indent="3"/>
    </xf>
    <xf numFmtId="7" fontId="8" fillId="0" borderId="0" applyFill="0" applyBorder="0" applyProtection="0">
      <alignment horizontal="left" vertical="center" indent="1"/>
    </xf>
    <xf numFmtId="9" fontId="6" fillId="0" borderId="0" applyFill="0" applyBorder="0" applyProtection="0">
      <alignment horizontal="right" vertical="center"/>
    </xf>
    <xf numFmtId="0" fontId="5" fillId="2" borderId="0" applyNumberFormat="0" applyProtection="0">
      <alignment horizontal="left" indent="1"/>
    </xf>
    <xf numFmtId="177" fontId="8" fillId="0" borderId="0" applyFill="0" applyBorder="0">
      <alignment horizontal="left" vertical="center" indent="1"/>
    </xf>
    <xf numFmtId="0" fontId="4" fillId="0" borderId="0" applyNumberFormat="0" applyFill="0" applyBorder="0" applyProtection="0">
      <alignment horizontal="right" vertical="center" wrapText="1" indent="1"/>
    </xf>
    <xf numFmtId="0" fontId="1" fillId="0" borderId="0" applyNumberFormat="0" applyFill="0" applyBorder="0" applyProtection="0">
      <alignment horizontal="right" vertical="center" wrapText="1" indent="1"/>
    </xf>
    <xf numFmtId="42" fontId="8" fillId="0" borderId="0" applyFill="0" applyBorder="0" applyAlignment="0" applyProtection="0">
      <alignment vertical="center"/>
    </xf>
  </cellStyleXfs>
  <cellXfs count="14">
    <xf numFmtId="0" fontId="0" fillId="0" borderId="0" xfId="0">
      <alignment horizontal="left" vertical="center" wrapText="1" indent="1"/>
    </xf>
    <xf numFmtId="9" fontId="6" fillId="0" borderId="0" xfId="5" applyFill="1" applyBorder="1">
      <alignment horizontal="right" vertical="center"/>
    </xf>
    <xf numFmtId="7" fontId="0" fillId="0" borderId="0" xfId="4" applyFont="1" applyFill="1" applyBorder="1">
      <alignment horizontal="left" vertical="center" indent="1"/>
    </xf>
    <xf numFmtId="178" fontId="0" fillId="0" borderId="0" xfId="2" applyFont="1">
      <alignment horizontal="left" vertical="center" indent="1"/>
    </xf>
    <xf numFmtId="178" fontId="0" fillId="0" borderId="0" xfId="3" applyFont="1" applyFill="1" applyBorder="1">
      <alignment horizontal="right" vertical="center" indent="3"/>
    </xf>
    <xf numFmtId="0" fontId="3" fillId="0" borderId="0" xfId="1" applyFont="1" applyFill="1" applyAlignment="1">
      <alignment vertical="center"/>
    </xf>
    <xf numFmtId="0" fontId="0" fillId="0" borderId="0" xfId="0" applyFont="1" applyFill="1">
      <alignment horizontal="left" vertical="center" wrapText="1" indent="1"/>
    </xf>
    <xf numFmtId="0" fontId="4" fillId="0" borderId="0" xfId="8" applyFont="1" applyFill="1">
      <alignment horizontal="right" vertical="center" wrapText="1" indent="1"/>
    </xf>
    <xf numFmtId="0" fontId="0" fillId="0" borderId="0" xfId="0" applyFont="1">
      <alignment horizontal="left" vertical="center" wrapText="1" indent="1"/>
    </xf>
    <xf numFmtId="0" fontId="5" fillId="2" borderId="0" xfId="6" applyFont="1">
      <alignment horizontal="left" indent="1"/>
    </xf>
    <xf numFmtId="177" fontId="0" fillId="0" borderId="0" xfId="7" applyFont="1">
      <alignment horizontal="left" vertical="center" indent="1"/>
    </xf>
    <xf numFmtId="0" fontId="7" fillId="0" borderId="0" xfId="0" applyFont="1" applyAlignment="1">
      <alignment horizontal="center" vertical="center" wrapText="1"/>
    </xf>
    <xf numFmtId="0" fontId="7" fillId="0" borderId="0" xfId="0" pivotButton="1" applyFont="1" applyAlignment="1">
      <alignment horizontal="center" vertical="center" wrapText="1"/>
    </xf>
    <xf numFmtId="0" fontId="0" fillId="0" borderId="0" xfId="0" applyNumberFormat="1" applyFont="1" applyAlignment="1">
      <alignment horizontal="center" vertical="center" wrapText="1"/>
    </xf>
  </cellXfs>
  <cellStyles count="11">
    <cellStyle name="百分比" xfId="5" builtinId="5" customBuiltin="1"/>
    <cellStyle name="标题" xfId="1" builtinId="15" customBuiltin="1"/>
    <cellStyle name="标题 1" xfId="6" builtinId="16" customBuiltin="1"/>
    <cellStyle name="常规" xfId="0" builtinId="0" customBuiltin="1"/>
    <cellStyle name="超链接" xfId="8" builtinId="8" customBuiltin="1"/>
    <cellStyle name="货币" xfId="4" builtinId="4" customBuiltin="1"/>
    <cellStyle name="货币[0]" xfId="10" builtinId="7" customBuiltin="1"/>
    <cellStyle name="千位分隔" xfId="2" builtinId="3" customBuiltin="1"/>
    <cellStyle name="千位分隔[0]" xfId="3" builtinId="6" customBuiltin="1"/>
    <cellStyle name="日期" xfId="7"/>
    <cellStyle name="已访问的超链接" xfId="9" builtinId="9" customBuiltin="1"/>
  </cellStyles>
  <dxfs count="40">
    <dxf>
      <font>
        <sz val="18"/>
      </font>
    </dxf>
    <dxf>
      <alignment horizontal="center" readingOrder="0"/>
    </dxf>
    <dxf>
      <alignment horizontal="center" readingOrder="0"/>
    </dxf>
    <dxf>
      <alignment vertical="center" readingOrder="0"/>
    </dxf>
    <dxf>
      <font>
        <sz val="14"/>
      </font>
    </dxf>
    <dxf>
      <font>
        <sz val="14"/>
      </font>
    </dxf>
    <dxf>
      <font>
        <sz val="14"/>
      </font>
    </dxf>
    <dxf>
      <font>
        <sz val="14"/>
      </font>
    </dxf>
    <dxf>
      <alignment horizontal="center" indent="0"/>
    </dxf>
    <dxf>
      <alignment horizontal="center" indent="0"/>
    </dxf>
    <dxf>
      <alignment horizontal="center" indent="0"/>
    </dxf>
    <dxf>
      <alignment horizontal="center" indent="0"/>
    </dxf>
    <dxf>
      <alignment horizontal="center" indent="0"/>
    </dxf>
    <dxf>
      <numFmt numFmtId="0" formatCode="General"/>
    </dxf>
    <dxf>
      <numFmt numFmtId="0" formatCode="General"/>
    </dxf>
    <dxf>
      <font>
        <sz val="14"/>
      </font>
    </dxf>
    <dxf>
      <font>
        <name val="Microsoft YaHei UI Light"/>
      </font>
    </dxf>
    <dxf>
      <font>
        <name val="Microsoft YaHei UI Light"/>
      </font>
    </dxf>
    <dxf>
      <font>
        <name val="Microsoft YaHei UI Light"/>
      </font>
    </dxf>
    <dxf>
      <font>
        <name val="Microsoft YaHei UI Light"/>
      </font>
    </dxf>
    <dxf>
      <font>
        <name val="Microsoft YaHei UI Light"/>
      </font>
    </dxf>
    <dxf>
      <font>
        <name val="Microsoft YaHei UI Light"/>
      </font>
    </dxf>
    <dxf>
      <font>
        <name val="Microsoft YaHei UI"/>
      </font>
    </dxf>
    <dxf>
      <font>
        <name val="Microsoft YaHei UI"/>
      </font>
    </dxf>
    <dxf>
      <font>
        <name val="Microsoft YaHei UI"/>
      </font>
    </dxf>
    <dxf>
      <font>
        <name val="Microsoft YaHei UI"/>
      </font>
    </dxf>
    <dxf>
      <font>
        <name val="Microsoft YaHei UI"/>
      </font>
    </dxf>
    <dxf>
      <font>
        <name val="Microsoft YaHei UI"/>
      </font>
    </dxf>
    <dxf>
      <font>
        <strike val="0"/>
        <outline val="0"/>
        <shadow val="0"/>
        <u val="none"/>
        <vertAlign val="baseline"/>
        <name val="Microsoft YaHei UI"/>
        <family val="2"/>
        <charset val="134"/>
        <scheme val="none"/>
      </font>
      <numFmt numFmtId="178" formatCode="#,##0_);\(#,##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alignment vertical="center" textRotation="0" wrapText="0" indent="0" justifyLastLine="0" shrinkToFit="0" readingOrder="0"/>
    </dxf>
    <dxf>
      <font>
        <strike val="0"/>
        <outline val="0"/>
        <shadow val="0"/>
        <u val="none"/>
        <vertAlign val="baseline"/>
        <name val="Microsoft YaHei UI"/>
        <family val="2"/>
        <charset val="134"/>
        <scheme val="none"/>
      </font>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tint="-0.249977111117893"/>
          <bgColor theme="5"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34998626667073579"/>
      </font>
      <fill>
        <patternFill>
          <bgColor theme="0"/>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2" defaultTableStyle="投标跟踪表" defaultPivotStyle="PivotStyleLight16">
    <tableStyle name="投标跟踪表" pivot="0" count="3">
      <tableStyleElement type="wholeTable" dxfId="39"/>
      <tableStyleElement type="headerRow" dxfId="38"/>
      <tableStyleElement type="totalRow" dxfId="37"/>
    </tableStyle>
    <tableStyle name="BidTracker_PivotTable1" table="0" count="4">
      <tableStyleElement type="wholeTable" dxfId="36"/>
      <tableStyleElement type="headerRow" dxfId="35"/>
      <tableStyleElement type="pageFieldLabels" dxfId="34"/>
      <tableStyleElement type="pageFieldValues"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[Office_14010362_TF03427338.xltx]汇总!BidReport</c:name>
    <c:fmtId val="0"/>
  </c:pivotSource>
  <c:chart>
    <c:autoTitleDeleted val="1"/>
    <c:pivotFmts>
      <c:pivotFmt>
        <c:idx val="0"/>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zh-CN"/>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1">
              <a:lumMod val="60000"/>
              <a:lumOff val="40000"/>
            </a:schemeClr>
          </a:solidFill>
        </c:spPr>
        <c:marker>
          <c:symbol val="none"/>
        </c:marker>
        <c:dLbl>
          <c:idx val="0"/>
          <c:spPr>
            <a:noFill/>
          </c:spPr>
          <c:txPr>
            <a:bodyPr/>
            <a:lstStyle/>
            <a:p>
              <a:pPr>
                <a:defRPr sz="1400">
                  <a:solidFill>
                    <a:schemeClr val="bg1"/>
                  </a:solidFill>
                  <a:latin typeface="Microsoft YaHei UI" panose="020B0503020204020204" pitchFamily="34" charset="-122"/>
                  <a:ea typeface="Microsoft YaHei UI" panose="020B0503020204020204" pitchFamily="34" charset="-122"/>
                </a:defRPr>
              </a:pPr>
              <a:endParaRPr lang="zh-CN"/>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汇总!$D$3</c:f>
              <c:strCache>
                <c:ptCount val="1"/>
                <c:pt idx="0">
                  <c:v>汇总</c:v>
                </c:pt>
              </c:strCache>
            </c:strRef>
          </c:tx>
          <c:spPr>
            <a:solidFill>
              <a:schemeClr val="accent1">
                <a:lumMod val="60000"/>
                <a:lumOff val="40000"/>
              </a:schemeClr>
            </a:solidFill>
          </c:spPr>
          <c:invertIfNegative val="0"/>
          <c:dLbls>
            <c:spPr>
              <a:noFill/>
            </c:spPr>
            <c:txPr>
              <a:bodyPr/>
              <a:lstStyle/>
              <a:p>
                <a:pPr>
                  <a:defRPr sz="1400">
                    <a:solidFill>
                      <a:schemeClr val="bg1"/>
                    </a:solidFill>
                    <a:latin typeface="Microsoft YaHei UI" panose="020B0503020204020204" pitchFamily="34" charset="-122"/>
                    <a:ea typeface="Microsoft YaHei UI" panose="020B0503020204020204" pitchFamily="34" charset="-122"/>
                  </a:defRPr>
                </a:pPr>
                <a:endParaRPr lang="zh-CN"/>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spPr>
              <a:ln w="19050">
                <a:solidFill>
                  <a:schemeClr val="tx1">
                    <a:lumMod val="50000"/>
                    <a:lumOff val="50000"/>
                  </a:schemeClr>
                </a:solidFill>
                <a:tailEnd type="stealth" w="lg" len="lg"/>
              </a:ln>
            </c:spPr>
            <c:trendlineType val="log"/>
            <c:dispRSqr val="0"/>
            <c:dispEq val="0"/>
          </c:trendline>
          <c:cat>
            <c:strRef>
              <c:f>汇总!$C$4:$C$10</c:f>
              <c:strCache>
                <c:ptCount val="7"/>
                <c:pt idx="0">
                  <c:v>1</c:v>
                </c:pt>
                <c:pt idx="1">
                  <c:v>2</c:v>
                </c:pt>
                <c:pt idx="2">
                  <c:v>3</c:v>
                </c:pt>
                <c:pt idx="3">
                  <c:v>4</c:v>
                </c:pt>
                <c:pt idx="4">
                  <c:v>5</c:v>
                </c:pt>
                <c:pt idx="5">
                  <c:v>6</c:v>
                </c:pt>
                <c:pt idx="6">
                  <c:v>7</c:v>
                </c:pt>
              </c:strCache>
            </c:strRef>
          </c:cat>
          <c:val>
            <c:numRef>
              <c:f>汇总!$D$4:$D$10</c:f>
              <c:numCache>
                <c:formatCode>General</c:formatCode>
                <c:ptCount val="7"/>
                <c:pt idx="0">
                  <c:v>20</c:v>
                </c:pt>
                <c:pt idx="1">
                  <c:v>10</c:v>
                </c:pt>
                <c:pt idx="2">
                  <c:v>10</c:v>
                </c:pt>
                <c:pt idx="3">
                  <c:v>20</c:v>
                </c:pt>
                <c:pt idx="4">
                  <c:v>2</c:v>
                </c:pt>
                <c:pt idx="5">
                  <c:v>13</c:v>
                </c:pt>
                <c:pt idx="6">
                  <c:v>15</c:v>
                </c:pt>
              </c:numCache>
            </c:numRef>
          </c:val>
          <c:extLst>
            <c:ext xmlns:c16="http://schemas.microsoft.com/office/drawing/2014/chart" uri="{C3380CC4-5D6E-409C-BE32-E72D297353CC}">
              <c16:uniqueId val="{00000001-3A60-4F75-B884-F0A592CA70F9}"/>
            </c:ext>
          </c:extLst>
        </c:ser>
        <c:dLbls>
          <c:showLegendKey val="0"/>
          <c:showVal val="0"/>
          <c:showCatName val="0"/>
          <c:showSerName val="0"/>
          <c:showPercent val="0"/>
          <c:showBubbleSize val="0"/>
        </c:dLbls>
        <c:gapWidth val="150"/>
        <c:axId val="444273024"/>
        <c:axId val="635880072"/>
      </c:barChart>
      <c:catAx>
        <c:axId val="444273024"/>
        <c:scaling>
          <c:orientation val="minMax"/>
        </c:scaling>
        <c:delete val="0"/>
        <c:axPos val="b"/>
        <c:majorGridlines/>
        <c:numFmt formatCode="General" sourceLinked="0"/>
        <c:majorTickMark val="out"/>
        <c:minorTickMark val="none"/>
        <c:tickLblPos val="nextTo"/>
        <c:txPr>
          <a:bodyPr/>
          <a:lstStyle/>
          <a:p>
            <a:pPr>
              <a:defRPr sz="1100">
                <a:solidFill>
                  <a:schemeClr val="tx1">
                    <a:lumMod val="50000"/>
                    <a:lumOff val="50000"/>
                  </a:schemeClr>
                </a:solidFill>
                <a:latin typeface="Microsoft YaHei UI" panose="020B0503020204020204" pitchFamily="34" charset="-122"/>
                <a:ea typeface="Microsoft YaHei UI" panose="020B0503020204020204" pitchFamily="34" charset="-122"/>
              </a:defRPr>
            </a:pPr>
            <a:endParaRPr lang="zh-CN"/>
          </a:p>
        </c:txPr>
        <c:crossAx val="635880072"/>
        <c:crosses val="autoZero"/>
        <c:auto val="1"/>
        <c:lblAlgn val="ctr"/>
        <c:lblOffset val="100"/>
        <c:tickLblSkip val="1"/>
        <c:noMultiLvlLbl val="0"/>
      </c:catAx>
      <c:valAx>
        <c:axId val="635880072"/>
        <c:scaling>
          <c:orientation val="minMax"/>
        </c:scaling>
        <c:delete val="0"/>
        <c:axPos val="l"/>
        <c:majorGridlines>
          <c:spPr>
            <a:ln>
              <a:solidFill>
                <a:schemeClr val="tx1">
                  <a:lumMod val="50000"/>
                  <a:lumOff val="50000"/>
                </a:schemeClr>
              </a:solidFill>
            </a:ln>
          </c:spPr>
        </c:majorGridlines>
        <c:title>
          <c:tx>
            <c:rich>
              <a:bodyPr/>
              <a:lstStyle/>
              <a:p>
                <a:pPr>
                  <a:defRPr sz="1100" b="0" cap="all" spc="50" baseline="0">
                    <a:solidFill>
                      <a:schemeClr val="tx1">
                        <a:lumMod val="75000"/>
                        <a:lumOff val="25000"/>
                      </a:schemeClr>
                    </a:solidFill>
                    <a:latin typeface="Microsoft YaHei UI" panose="020B0503020204020204" pitchFamily="34" charset="-122"/>
                    <a:ea typeface="Microsoft YaHei UI" panose="020B0503020204020204" pitchFamily="34" charset="-122"/>
                  </a:defRPr>
                </a:pPr>
                <a:r>
                  <a:rPr lang="en-US" sz="1100" b="0" cap="all" spc="50" baseline="0">
                    <a:solidFill>
                      <a:schemeClr val="tx1">
                        <a:lumMod val="75000"/>
                        <a:lumOff val="25000"/>
                      </a:schemeClr>
                    </a:solidFill>
                    <a:latin typeface="Microsoft YaHei UI" panose="020B0503020204020204" pitchFamily="34" charset="-122"/>
                    <a:ea typeface="Microsoft YaHei UI" panose="020B0503020204020204" pitchFamily="34" charset="-122"/>
                  </a:rPr>
                  <a:t>剩余天数</a:t>
                </a:r>
              </a:p>
            </c:rich>
          </c:tx>
          <c:overlay val="0"/>
          <c:spPr>
            <a:solidFill>
              <a:schemeClr val="bg1"/>
            </a:solidFill>
          </c:spPr>
        </c:title>
        <c:numFmt formatCode="General" sourceLinked="1"/>
        <c:majorTickMark val="out"/>
        <c:minorTickMark val="none"/>
        <c:tickLblPos val="nextTo"/>
        <c:txPr>
          <a:bodyPr/>
          <a:lstStyle/>
          <a:p>
            <a:pPr>
              <a:defRPr sz="1100">
                <a:solidFill>
                  <a:schemeClr val="tx1">
                    <a:lumMod val="50000"/>
                    <a:lumOff val="50000"/>
                  </a:schemeClr>
                </a:solidFill>
                <a:latin typeface="Microsoft YaHei UI" panose="020B0503020204020204" pitchFamily="34" charset="-122"/>
                <a:ea typeface="Microsoft YaHei UI" panose="020B0503020204020204" pitchFamily="34" charset="-122"/>
              </a:defRPr>
            </a:pPr>
            <a:endParaRPr lang="zh-CN"/>
          </a:p>
        </c:txPr>
        <c:crossAx val="444273024"/>
        <c:crosses val="autoZero"/>
        <c:crossBetween val="between"/>
        <c:majorUnit val="2"/>
      </c:valAx>
      <c:spPr>
        <a:noFill/>
        <a:ln>
          <a:noFill/>
        </a:ln>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27719;&#24635;!A1"/></Relationships>
</file>

<file path=xl/drawings/_rels/drawing2.xml.rels><?xml version="1.0" encoding="UTF-8" standalone="yes"?>
<Relationships xmlns="http://schemas.openxmlformats.org/package/2006/relationships"><Relationship Id="rId2" Type="http://schemas.openxmlformats.org/officeDocument/2006/relationships/hyperlink" Target="#&#25237;&#26631;&#35814;&#32454;&#20449;&#24687;!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352425</xdr:colOff>
      <xdr:row>0</xdr:row>
      <xdr:rowOff>266700</xdr:rowOff>
    </xdr:from>
    <xdr:to>
      <xdr:col>8</xdr:col>
      <xdr:colOff>9524</xdr:colOff>
      <xdr:row>0</xdr:row>
      <xdr:rowOff>607695</xdr:rowOff>
    </xdr:to>
    <xdr:sp macro="" textlink="">
      <xdr:nvSpPr>
        <xdr:cNvPr id="2" name="图表" descr="指向汇总工作表的导航形状">
          <a:hlinkClick xmlns:r="http://schemas.openxmlformats.org/officeDocument/2006/relationships" r:id="rId1" tooltip="选择此处导航到汇总工作表"/>
          <a:extLst>
            <a:ext uri="{FF2B5EF4-FFF2-40B4-BE49-F238E27FC236}">
              <a16:creationId xmlns:a16="http://schemas.microsoft.com/office/drawing/2014/main" id="{00000000-0008-0000-0000-000002000000}"/>
            </a:ext>
          </a:extLst>
        </xdr:cNvPr>
        <xdr:cNvSpPr/>
      </xdr:nvSpPr>
      <xdr:spPr>
        <a:xfrm>
          <a:off x="11382375" y="266700"/>
          <a:ext cx="1104899" cy="340995"/>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zh-cn" sz="1100">
              <a:solidFill>
                <a:schemeClr val="bg1"/>
              </a:solidFill>
              <a:latin typeface="Microsoft YaHei UI" panose="020B0503020204020204" pitchFamily="34" charset="-122"/>
              <a:ea typeface="Microsoft YaHei UI" panose="020B0503020204020204" pitchFamily="34" charset="-122"/>
            </a:rPr>
            <a:t>汇总</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114301</xdr:rowOff>
    </xdr:from>
    <xdr:to>
      <xdr:col>6</xdr:col>
      <xdr:colOff>114300</xdr:colOff>
      <xdr:row>1</xdr:row>
      <xdr:rowOff>3695701</xdr:rowOff>
    </xdr:to>
    <xdr:graphicFrame macro="">
      <xdr:nvGraphicFramePr>
        <xdr:cNvPr id="2" name="投标图表" descr="簇状柱形图显示投标剩余天数">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381000</xdr:colOff>
      <xdr:row>0</xdr:row>
      <xdr:rowOff>266698</xdr:rowOff>
    </xdr:from>
    <xdr:to>
      <xdr:col>6</xdr:col>
      <xdr:colOff>11049</xdr:colOff>
      <xdr:row>0</xdr:row>
      <xdr:rowOff>605026</xdr:rowOff>
    </xdr:to>
    <xdr:sp macro="" textlink="">
      <xdr:nvSpPr>
        <xdr:cNvPr id="3" name="详细信息" descr="指向投标详细信息工作表的导航形状">
          <a:hlinkClick xmlns:r="http://schemas.openxmlformats.org/officeDocument/2006/relationships" r:id="rId2" tooltip="选择此处导航到投标详细信息工作表"/>
          <a:extLst>
            <a:ext uri="{FF2B5EF4-FFF2-40B4-BE49-F238E27FC236}">
              <a16:creationId xmlns:a16="http://schemas.microsoft.com/office/drawing/2014/main" id="{00000000-0008-0000-0100-000003000000}"/>
            </a:ext>
          </a:extLst>
        </xdr:cNvPr>
        <xdr:cNvSpPr/>
      </xdr:nvSpPr>
      <xdr:spPr>
        <a:xfrm>
          <a:off x="6105525" y="266698"/>
          <a:ext cx="1106424" cy="338328"/>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zh-cn" sz="1100">
              <a:solidFill>
                <a:schemeClr val="bg1"/>
              </a:solidFill>
              <a:latin typeface="Microsoft YaHei UI" panose="020B0503020204020204" pitchFamily="34" charset="-122"/>
              <a:ea typeface="Microsoft YaHei UI" panose="020B0503020204020204" pitchFamily="34" charset="-122"/>
            </a:rPr>
            <a:t>投标详细信息</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refreshedDate="42923.443431481479" createdVersion="5" refreshedVersion="6" minRefreshableVersion="3" recordCount="7">
  <cacheSource type="worksheet">
    <worksheetSource name="BidInfo"/>
  </cacheSource>
  <cacheFields count="7">
    <cacheField name="投标编号" numFmtId="178">
      <sharedItems containsSemiMixedTypes="0" containsString="0" containsNumber="1" containsInteger="1" minValue="1" maxValue="7" count="7">
        <n v="1"/>
        <n v="2"/>
        <n v="3"/>
        <n v="4"/>
        <n v="5"/>
        <n v="6"/>
        <n v="7"/>
      </sharedItems>
    </cacheField>
    <cacheField name="说明" numFmtId="0">
      <sharedItems/>
    </cacheField>
    <cacheField name="接收日期" numFmtId="177">
      <sharedItems containsSemiMixedTypes="0" containsNonDate="0" containsDate="1" containsString="0" minDate="2017-06-09T00:00:00" maxDate="2017-06-28T00:00:00"/>
    </cacheField>
    <cacheField name="金额" numFmtId="7">
      <sharedItems containsSemiMixedTypes="0" containsString="0" containsNumber="1" containsInteger="1" minValue="1500" maxValue="5000"/>
    </cacheField>
    <cacheField name="完成百分比" numFmtId="9">
      <sharedItems containsSemiMixedTypes="0" containsString="0" containsNumber="1" minValue="0.2" maxValue="0.75"/>
    </cacheField>
    <cacheField name="截止日期" numFmtId="177">
      <sharedItems containsSemiMixedTypes="0" containsNonDate="0" containsDate="1" containsString="0" minDate="2017-07-09T00:00:00" maxDate="2017-07-28T00:00:00"/>
    </cacheField>
    <cacheField name="剩余天数" numFmtId="178">
      <sharedItems containsSemiMixedTypes="0" containsString="0" containsNumber="1" containsInteger="1" minValue="-28" maxValue="20" count="10">
        <n v="20"/>
        <n v="10"/>
        <n v="2"/>
        <n v="13"/>
        <n v="15"/>
        <n v="-20" u="1"/>
        <n v="-10" u="1"/>
        <n v="-28" u="1"/>
        <n v="-15" u="1"/>
        <n v="-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s v="投标编号 1"/>
    <d v="2017-06-27T00:00:00"/>
    <n v="2000"/>
    <n v="0.5"/>
    <d v="2017-07-27T00:00:00"/>
    <x v="0"/>
  </r>
  <r>
    <x v="1"/>
    <s v="投标编号 2"/>
    <d v="2017-06-17T00:00:00"/>
    <n v="3500"/>
    <n v="0.25"/>
    <d v="2017-07-17T00:00:00"/>
    <x v="1"/>
  </r>
  <r>
    <x v="2"/>
    <s v="投标编号 3"/>
    <d v="2017-06-17T00:00:00"/>
    <n v="5000"/>
    <n v="0.3"/>
    <d v="2017-07-17T00:00:00"/>
    <x v="1"/>
  </r>
  <r>
    <x v="3"/>
    <s v="投标编号 4"/>
    <d v="2017-06-27T00:00:00"/>
    <n v="4000"/>
    <n v="0.2"/>
    <d v="2017-07-27T00:00:00"/>
    <x v="0"/>
  </r>
  <r>
    <x v="4"/>
    <s v="投标编号 5"/>
    <d v="2017-06-09T00:00:00"/>
    <n v="4000"/>
    <n v="0.75"/>
    <d v="2017-07-09T00:00:00"/>
    <x v="2"/>
  </r>
  <r>
    <x v="5"/>
    <s v="投标编号 6"/>
    <d v="2017-06-20T00:00:00"/>
    <n v="1500"/>
    <n v="0.45"/>
    <d v="2017-07-20T00:00:00"/>
    <x v="3"/>
  </r>
  <r>
    <x v="6"/>
    <s v="投标编号 7"/>
    <d v="2017-06-22T00:00:00"/>
    <n v="5000"/>
    <n v="0.65"/>
    <d v="2017-07-22T00:00:0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idReport" cacheId="0" applyNumberFormats="0" applyBorderFormats="0" applyFontFormats="0" applyPatternFormats="0" applyAlignmentFormats="0" applyWidthHeightFormats="1" dataCaption="Values" updatedVersion="6" minRefreshableVersion="3" rowGrandTotals="0" colGrandTotals="0" itemPrintTitles="1" createdVersion="4" indent="0" compact="0" outline="1" outlineData="1" compactData="0" multipleFieldFilters="0" chartFormat="1">
  <location ref="C3:D10" firstHeaderRow="1" firstDataRow="1" firstDataCol="1"/>
  <pivotFields count="7">
    <pivotField axis="axisRow" compact="0" showAll="0">
      <items count="8">
        <item x="0"/>
        <item x="1"/>
        <item x="2"/>
        <item x="3"/>
        <item x="4"/>
        <item x="5"/>
        <item x="6"/>
        <item t="default"/>
      </items>
    </pivotField>
    <pivotField compact="0" showAll="0"/>
    <pivotField compact="0" numFmtId="14" showAll="0"/>
    <pivotField compact="0" numFmtId="176" showAll="0"/>
    <pivotField compact="0" numFmtId="9" showAll="0"/>
    <pivotField compact="0" showAll="0"/>
    <pivotField dataField="1" compact="0" showAll="0">
      <items count="11">
        <item m="1" x="6"/>
        <item m="1" x="5"/>
        <item m="1" x="7"/>
        <item m="1" x="9"/>
        <item m="1" x="8"/>
        <item x="0"/>
        <item x="1"/>
        <item x="2"/>
        <item x="3"/>
        <item x="4"/>
        <item t="default"/>
      </items>
    </pivotField>
  </pivotFields>
  <rowFields count="1">
    <field x="0"/>
  </rowFields>
  <rowItems count="7">
    <i>
      <x/>
    </i>
    <i>
      <x v="1"/>
    </i>
    <i>
      <x v="2"/>
    </i>
    <i>
      <x v="3"/>
    </i>
    <i>
      <x v="4"/>
    </i>
    <i>
      <x v="5"/>
    </i>
    <i>
      <x v="6"/>
    </i>
  </rowItems>
  <colItems count="1">
    <i/>
  </colItems>
  <dataFields count="1">
    <dataField name="剩余天数 " fld="6" baseField="0" baseItem="0"/>
  </dataFields>
  <formats count="28">
    <format dxfId="0">
      <pivotArea dataOnly="0" labelOnly="1" outline="0" axis="axisValues" fieldPosition="0"/>
    </format>
    <format dxfId="1">
      <pivotArea outline="0" collapsedLevelsAreSubtotals="1" fieldPosition="0"/>
    </format>
    <format dxfId="2">
      <pivotArea dataOnly="0" labelOnly="1" outline="0" axis="axisValues" fieldPosition="0"/>
    </format>
    <format dxfId="3">
      <pivotArea outline="0" collapsedLevelsAreSubtotals="1" fieldPosition="0"/>
    </format>
    <format dxfId="4">
      <pivotArea dataOnly="0" labelOnly="1" outline="0" axis="axisValues" fieldPosition="0"/>
    </format>
    <format dxfId="5">
      <pivotArea field="6" type="button" dataOnly="0" labelOnly="1" outline="0"/>
    </format>
    <format dxfId="6">
      <pivotArea dataOnly="0" labelOnly="1" outline="0" axis="axisValues" fieldPosition="0"/>
    </format>
    <format dxfId="7">
      <pivotArea dataOnly="0" labelOnly="1" outline="0" axis="axisValues" fieldPosition="0"/>
    </format>
    <format dxfId="8">
      <pivotArea type="all" dataOnly="0" outline="0" fieldPosition="0"/>
    </format>
    <format dxfId="9">
      <pivotArea outline="0" collapsedLevelsAreSubtotals="1" fieldPosition="0"/>
    </format>
    <format dxfId="10">
      <pivotArea field="6" type="button" dataOnly="0" labelOnly="1" outline="0"/>
    </format>
    <format dxfId="11">
      <pivotArea dataOnly="0" labelOnly="1" outline="0" axis="axisValues" fieldPosition="0"/>
    </format>
    <format dxfId="12">
      <pivotArea dataOnly="0" labelOnly="1" outline="0" axis="axisValues" fieldPosition="0"/>
    </format>
    <format dxfId="13">
      <pivotArea outline="0" collapsedLevelsAreSubtotals="1" fieldPosition="0"/>
    </format>
    <format dxfId="14">
      <pivotArea dataOnly="0" labelOnly="1" outline="0" fieldPosition="0">
        <references count="1">
          <reference field="0" count="0"/>
        </references>
      </pivotArea>
    </format>
    <format dxfId="15">
      <pivotArea field="0" type="button" dataOnly="0" labelOnly="1" outline="0" axis="axisRow" fieldPosition="0"/>
    </format>
    <format dxfId="16">
      <pivotArea type="all" dataOnly="0" outline="0" fieldPosition="0"/>
    </format>
    <format dxfId="17">
      <pivotArea outline="0" collapsedLevelsAreSubtotals="1" fieldPosition="0"/>
    </format>
    <format dxfId="18">
      <pivotArea field="0" type="button" dataOnly="0" labelOnly="1" outline="0" axis="axisRow" fieldPosition="0"/>
    </format>
    <format dxfId="19">
      <pivotArea dataOnly="0" labelOnly="1" outline="0" axis="axisValues" fieldPosition="0"/>
    </format>
    <format dxfId="20">
      <pivotArea dataOnly="0" labelOnly="1" outline="0" fieldPosition="0">
        <references count="1">
          <reference field="0" count="0"/>
        </references>
      </pivotArea>
    </format>
    <format dxfId="21">
      <pivotArea dataOnly="0" labelOnly="1" outline="0" axis="axisValues" fieldPosition="0"/>
    </format>
    <format dxfId="22">
      <pivotArea type="all" dataOnly="0" outline="0" fieldPosition="0"/>
    </format>
    <format dxfId="23">
      <pivotArea outline="0" collapsedLevelsAreSubtotals="1" fieldPosition="0"/>
    </format>
    <format dxfId="24">
      <pivotArea field="0" type="button" dataOnly="0" labelOnly="1" outline="0" axis="axisRow" fieldPosition="0"/>
    </format>
    <format dxfId="25">
      <pivotArea dataOnly="0" labelOnly="1" outline="0" axis="axisValues" fieldPosition="0"/>
    </format>
    <format dxfId="26">
      <pivotArea dataOnly="0" labelOnly="1" outline="0" fieldPosition="0">
        <references count="1">
          <reference field="0" count="0"/>
        </references>
      </pivotArea>
    </format>
    <format dxfId="27">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BidTracker_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投标编号和剩余天数会自动从投标详细信息工作表更新到此数据透视表中。从功能区中的分析选项选择“刷新”，更新所做更改"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BidInfo" displayName="BidInfo" ref="B2:H9" totalsRowShown="0" headerRowDxfId="32" dataDxfId="31">
  <autoFilter ref="B2:H9"/>
  <tableColumns count="7">
    <tableColumn id="1" name="投标编号" dataDxfId="30" dataCellStyle="千位分隔"/>
    <tableColumn id="2" name="说明" dataCellStyle="常规"/>
    <tableColumn id="3" name="接收日期" dataCellStyle="日期"/>
    <tableColumn id="4" name="金额" dataDxfId="29" dataCellStyle="货币"/>
    <tableColumn id="5" name="完成百分比" dataCellStyle="百分比"/>
    <tableColumn id="6" name="截止日期" dataCellStyle="日期">
      <calculatedColumnFormula>BidInfo[[#This Row],[接收日期]]+30</calculatedColumnFormula>
    </tableColumn>
    <tableColumn id="7" name="剩余天数" dataDxfId="28" dataCellStyle="千位分隔[0]">
      <calculatedColumnFormula>BidInfo[[#This Row],[截止日期]]-TODAY()</calculatedColumnFormula>
    </tableColumn>
  </tableColumns>
  <tableStyleInfo name="投标跟踪表" showFirstColumn="0" showLastColumn="1" showRowStripes="1" showColumnStripes="0"/>
  <extLst>
    <ext xmlns:x14="http://schemas.microsoft.com/office/spreadsheetml/2009/9/main" uri="{504A1905-F514-4f6f-8877-14C23A59335A}">
      <x14:table altTextSummary="在此表中输入投标编号、说明、接收日期、金额、完成百分比、截止时间和剩余天数。"/>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alibri">
      <a:maj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spDef>
      <a:spPr>
        <a:ln/>
      </a:spPr>
      <a:bodyPr vertOverflow="clip" horzOverflow="clip" lIns="182880" rtlCol="0" anchor="ctr"/>
      <a:lstStyle>
        <a:defPPr algn="l">
          <a:defRPr sz="1100">
            <a:solidFill>
              <a:schemeClr val="tx1">
                <a:lumMod val="50000"/>
                <a:lumOff val="50000"/>
              </a:schemeClr>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H9"/>
  <sheetViews>
    <sheetView showGridLines="0" tabSelected="1" workbookViewId="0"/>
  </sheetViews>
  <sheetFormatPr defaultRowHeight="30" customHeight="1" x14ac:dyDescent="0.3"/>
  <cols>
    <col min="1" max="1" width="2.44140625" style="8" customWidth="1"/>
    <col min="2" max="2" width="13.5546875" style="8" customWidth="1"/>
    <col min="3" max="3" width="28.109375" style="8" customWidth="1"/>
    <col min="4" max="4" width="22.6640625" style="8" customWidth="1"/>
    <col min="5" max="5" width="16.88671875" style="8" customWidth="1"/>
    <col min="6" max="6" width="28.109375" style="8" customWidth="1"/>
    <col min="7" max="8" width="16.88671875" style="8" customWidth="1"/>
    <col min="9" max="9" width="2.88671875" style="8" customWidth="1"/>
    <col min="10" max="16384" width="8.88671875" style="8"/>
  </cols>
  <sheetData>
    <row r="1" spans="2:8" ht="57.75" customHeight="1" x14ac:dyDescent="0.3">
      <c r="B1" s="5" t="s">
        <v>0</v>
      </c>
      <c r="C1" s="6"/>
      <c r="D1" s="6"/>
      <c r="E1" s="6"/>
      <c r="F1" s="6"/>
      <c r="G1" s="6"/>
      <c r="H1" s="7" t="s">
        <v>14</v>
      </c>
    </row>
    <row r="2" spans="2:8" ht="30" customHeight="1" x14ac:dyDescent="0.35">
      <c r="B2" s="9" t="s">
        <v>1</v>
      </c>
      <c r="C2" s="9" t="s">
        <v>2</v>
      </c>
      <c r="D2" s="9" t="s">
        <v>10</v>
      </c>
      <c r="E2" s="9" t="s">
        <v>11</v>
      </c>
      <c r="F2" s="9" t="s">
        <v>12</v>
      </c>
      <c r="G2" s="9" t="s">
        <v>13</v>
      </c>
      <c r="H2" s="9" t="s">
        <v>15</v>
      </c>
    </row>
    <row r="3" spans="2:8" ht="30" customHeight="1" x14ac:dyDescent="0.3">
      <c r="B3" s="3">
        <v>1</v>
      </c>
      <c r="C3" t="s">
        <v>3</v>
      </c>
      <c r="D3" s="10">
        <f ca="1">TODAY()-10</f>
        <v>42913</v>
      </c>
      <c r="E3" s="2">
        <v>2000</v>
      </c>
      <c r="F3" s="1">
        <v>0.5</v>
      </c>
      <c r="G3" s="10">
        <f ca="1">BidInfo[[#This Row],[接收日期]]+30</f>
        <v>42943</v>
      </c>
      <c r="H3" s="4">
        <f ca="1">BidInfo[[#This Row],[截止日期]]-TODAY()</f>
        <v>20</v>
      </c>
    </row>
    <row r="4" spans="2:8" ht="30" customHeight="1" x14ac:dyDescent="0.3">
      <c r="B4" s="3">
        <v>2</v>
      </c>
      <c r="C4" t="s">
        <v>4</v>
      </c>
      <c r="D4" s="10">
        <f ca="1">TODAY()-20</f>
        <v>42903</v>
      </c>
      <c r="E4" s="2">
        <v>3500</v>
      </c>
      <c r="F4" s="1">
        <v>0.25</v>
      </c>
      <c r="G4" s="10">
        <f ca="1">BidInfo[[#This Row],[接收日期]]+30</f>
        <v>42933</v>
      </c>
      <c r="H4" s="4">
        <f ca="1">BidInfo[[#This Row],[截止日期]]-TODAY()</f>
        <v>10</v>
      </c>
    </row>
    <row r="5" spans="2:8" ht="30" customHeight="1" x14ac:dyDescent="0.3">
      <c r="B5" s="3">
        <v>3</v>
      </c>
      <c r="C5" t="s">
        <v>5</v>
      </c>
      <c r="D5" s="10">
        <f ca="1">TODAY()-20</f>
        <v>42903</v>
      </c>
      <c r="E5" s="2">
        <v>5000</v>
      </c>
      <c r="F5" s="1">
        <v>0.3</v>
      </c>
      <c r="G5" s="10">
        <f ca="1">BidInfo[[#This Row],[接收日期]]+30</f>
        <v>42933</v>
      </c>
      <c r="H5" s="4">
        <f ca="1">BidInfo[[#This Row],[截止日期]]-TODAY()</f>
        <v>10</v>
      </c>
    </row>
    <row r="6" spans="2:8" ht="30" customHeight="1" x14ac:dyDescent="0.3">
      <c r="B6" s="3">
        <v>4</v>
      </c>
      <c r="C6" t="s">
        <v>6</v>
      </c>
      <c r="D6" s="10">
        <f ca="1">TODAY()-10</f>
        <v>42913</v>
      </c>
      <c r="E6" s="2">
        <v>4000</v>
      </c>
      <c r="F6" s="1">
        <v>0.2</v>
      </c>
      <c r="G6" s="10">
        <f ca="1">BidInfo[[#This Row],[接收日期]]+30</f>
        <v>42943</v>
      </c>
      <c r="H6" s="4">
        <f ca="1">BidInfo[[#This Row],[截止日期]]-TODAY()</f>
        <v>20</v>
      </c>
    </row>
    <row r="7" spans="2:8" ht="30" customHeight="1" x14ac:dyDescent="0.3">
      <c r="B7" s="3">
        <v>5</v>
      </c>
      <c r="C7" t="s">
        <v>7</v>
      </c>
      <c r="D7" s="10">
        <f ca="1">TODAY()-28</f>
        <v>42895</v>
      </c>
      <c r="E7" s="2">
        <v>4000</v>
      </c>
      <c r="F7" s="1">
        <v>0.75</v>
      </c>
      <c r="G7" s="10">
        <f ca="1">BidInfo[[#This Row],[接收日期]]+30</f>
        <v>42925</v>
      </c>
      <c r="H7" s="4">
        <f ca="1">BidInfo[[#This Row],[截止日期]]-TODAY()</f>
        <v>2</v>
      </c>
    </row>
    <row r="8" spans="2:8" ht="30" customHeight="1" x14ac:dyDescent="0.3">
      <c r="B8" s="3">
        <v>6</v>
      </c>
      <c r="C8" t="s">
        <v>8</v>
      </c>
      <c r="D8" s="10">
        <f ca="1">TODAY()-17</f>
        <v>42906</v>
      </c>
      <c r="E8" s="2">
        <v>1500</v>
      </c>
      <c r="F8" s="1">
        <v>0.45</v>
      </c>
      <c r="G8" s="10">
        <f ca="1">BidInfo[[#This Row],[接收日期]]+30</f>
        <v>42936</v>
      </c>
      <c r="H8" s="4">
        <f ca="1">BidInfo[[#This Row],[截止日期]]-TODAY()</f>
        <v>13</v>
      </c>
    </row>
    <row r="9" spans="2:8" ht="30" customHeight="1" x14ac:dyDescent="0.3">
      <c r="B9" s="3">
        <v>7</v>
      </c>
      <c r="C9" t="s">
        <v>9</v>
      </c>
      <c r="D9" s="10">
        <f ca="1">TODAY()-15</f>
        <v>42908</v>
      </c>
      <c r="E9" s="2">
        <v>5000</v>
      </c>
      <c r="F9" s="1">
        <v>0.65</v>
      </c>
      <c r="G9" s="10">
        <f ca="1">BidInfo[[#This Row],[接收日期]]+30</f>
        <v>42938</v>
      </c>
      <c r="H9" s="4">
        <f ca="1">BidInfo[[#This Row],[截止日期]]-TODAY()</f>
        <v>15</v>
      </c>
    </row>
  </sheetData>
  <phoneticPr fontId="2" type="noConversion"/>
  <conditionalFormatting sqref="F3:F9">
    <cfRule type="dataBar" priority="1">
      <dataBar>
        <cfvo type="num" val="0"/>
        <cfvo type="num" val="1"/>
        <color theme="4" tint="0.39997558519241921"/>
      </dataBar>
      <extLst>
        <ext xmlns:x14="http://schemas.microsoft.com/office/spreadsheetml/2009/9/main" uri="{B025F937-C7B1-47D3-B67F-A62EFF666E3E}">
          <x14:id>{EFB187CC-4F30-4585-8B6C-724045DA9407}</x14:id>
        </ext>
      </extLst>
    </cfRule>
  </conditionalFormatting>
  <dataValidations count="10">
    <dataValidation allowBlank="1" showInputMessage="1" showErrorMessage="1" prompt="使用此投标跟踪表工作簿跟踪投标活动。在此工作表中输入投标详细信息。在汇总工作表中自动更新簇状柱形图和数据透视表" sqref="A1"/>
    <dataValidation allowBlank="1" showInputMessage="1" showErrorMessage="1" prompt="此工作表的标题位于此单元格中。在下表中输入投标详细信息，然后选择单元格 H1 导航到汇总工作表中" sqref="B1"/>
    <dataValidation allowBlank="1" showInputMessage="1" showErrorMessage="1" prompt="指向汇总工作表的导航链接位于此单元格中。不会打印此单元格" sqref="H1"/>
    <dataValidation allowBlank="1" showInputMessage="1" showErrorMessage="1" prompt="在此标题下的此列中输入投标编号。使用标题筛选器查找特定条目" sqref="B2"/>
    <dataValidation allowBlank="1" showInputMessage="1" showErrorMessage="1" prompt="在此标题下的此列中输入说明" sqref="C2"/>
    <dataValidation allowBlank="1" showInputMessage="1" showErrorMessage="1" prompt="在此标题下的此列中输入接收日期" sqref="D2"/>
    <dataValidation allowBlank="1" showInputMessage="1" showErrorMessage="1" prompt="在此标题下的此列中输入金额" sqref="E2"/>
    <dataValidation allowBlank="1" showInputMessage="1" showErrorMessage="1" prompt="在此标题下的此列中输入完成百分比。状态栏指示完成进度" sqref="F2"/>
    <dataValidation allowBlank="1" showInputMessage="1" showErrorMessage="1" prompt="在此标题下的此列中输入截止日期" sqref="G2"/>
    <dataValidation allowBlank="1" showInputMessage="1" showErrorMessage="1" prompt="将在此标题下的此列中自动计算剩余天数" sqref="H2"/>
  </dataValidations>
  <hyperlinks>
    <hyperlink ref="H1" location="汇总!A1" tooltip="选择此处导航到汇总工作表" display="汇总"/>
  </hyperlinks>
  <printOptions horizontalCentered="1"/>
  <pageMargins left="0.7" right="0.7"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FB187CC-4F30-4585-8B6C-724045DA9407}">
            <x14:dataBar minLength="0" maxLength="100">
              <x14:cfvo type="num">
                <xm:f>0</xm:f>
              </x14:cfvo>
              <x14:cfvo type="num">
                <xm:f>1</xm:f>
              </x14:cfvo>
              <x14:negativeFillColor rgb="FFFF0000"/>
              <x14:axisColor rgb="FF000000"/>
            </x14:dataBar>
          </x14:cfRule>
          <xm:sqref>F3:F9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F10"/>
  <sheetViews>
    <sheetView showGridLines="0" workbookViewId="0"/>
  </sheetViews>
  <sheetFormatPr defaultRowHeight="30" customHeight="1" x14ac:dyDescent="0.3"/>
  <cols>
    <col min="1" max="1" width="2.44140625" style="8" customWidth="1"/>
    <col min="2" max="2" width="9.33203125" style="8" customWidth="1"/>
    <col min="3" max="3" width="22.33203125" style="8" customWidth="1"/>
    <col min="4" max="5" width="16.33203125" style="8" customWidth="1"/>
    <col min="6" max="6" width="17.21875" style="8" customWidth="1"/>
    <col min="7" max="7" width="2.88671875" style="8" customWidth="1"/>
    <col min="8" max="16384" width="8.88671875" style="8"/>
  </cols>
  <sheetData>
    <row r="1" spans="2:6" ht="57.75" customHeight="1" x14ac:dyDescent="0.3">
      <c r="B1" s="5" t="s">
        <v>16</v>
      </c>
      <c r="F1" s="7" t="s">
        <v>0</v>
      </c>
    </row>
    <row r="2" spans="2:6" ht="300" customHeight="1" x14ac:dyDescent="0.3"/>
    <row r="3" spans="2:6" ht="20.25" x14ac:dyDescent="0.3">
      <c r="C3" s="12" t="s">
        <v>1</v>
      </c>
      <c r="D3" s="11" t="s">
        <v>17</v>
      </c>
    </row>
    <row r="4" spans="2:6" ht="16.5" x14ac:dyDescent="0.3">
      <c r="C4" s="13">
        <v>1</v>
      </c>
      <c r="D4" s="13">
        <v>20</v>
      </c>
    </row>
    <row r="5" spans="2:6" ht="16.5" x14ac:dyDescent="0.3">
      <c r="C5" s="13">
        <v>2</v>
      </c>
      <c r="D5" s="13">
        <v>10</v>
      </c>
    </row>
    <row r="6" spans="2:6" ht="16.5" x14ac:dyDescent="0.3">
      <c r="C6" s="13">
        <v>3</v>
      </c>
      <c r="D6" s="13">
        <v>10</v>
      </c>
    </row>
    <row r="7" spans="2:6" ht="16.5" x14ac:dyDescent="0.3">
      <c r="C7" s="13">
        <v>4</v>
      </c>
      <c r="D7" s="13">
        <v>20</v>
      </c>
    </row>
    <row r="8" spans="2:6" ht="16.5" x14ac:dyDescent="0.3">
      <c r="C8" s="13">
        <v>5</v>
      </c>
      <c r="D8" s="13">
        <v>2</v>
      </c>
    </row>
    <row r="9" spans="2:6" ht="16.5" x14ac:dyDescent="0.3">
      <c r="C9" s="13">
        <v>6</v>
      </c>
      <c r="D9" s="13">
        <v>13</v>
      </c>
    </row>
    <row r="10" spans="2:6" ht="16.5" x14ac:dyDescent="0.3">
      <c r="C10" s="13">
        <v>7</v>
      </c>
      <c r="D10" s="13">
        <v>15</v>
      </c>
    </row>
  </sheetData>
  <phoneticPr fontId="2" type="noConversion"/>
  <dataValidations count="4">
    <dataValidation allowBlank="1" showInputMessage="1" showErrorMessage="1" prompt="在此汇总工作表中自动更新描述投标剩余天数的簇状柱形图和数据透视表。选择单元格 F1 导航到投标详细信息工作表" sqref="A1"/>
    <dataValidation allowBlank="1" showInputMessage="1" showErrorMessage="1" prompt="此工作表的标题位于此单元格中。描述投标剩余天数的簇状柱形图位于下方单元格，数据透视表位于单元格 C3 中。选择单元格 C3 筛选数据透视表" sqref="B1"/>
    <dataValidation allowBlank="1" showInputMessage="1" showErrorMessage="1" prompt="描述投标剩余天数的簇状柱形图位于此单元格中" sqref="B2"/>
    <dataValidation allowBlank="1" showInputMessage="1" showErrorMessage="1" prompt="指向投标详细信息工作表的导航链接位于此单元格中。不会打印此单元格" sqref="F1"/>
  </dataValidations>
  <hyperlinks>
    <hyperlink ref="F1" location="投标详细信息!A1" tooltip="选择此处导航到投标详细信息工作表" display="投标详细信息"/>
  </hyperlinks>
  <printOptions horizontalCentered="1"/>
  <pageMargins left="0.7" right="0.7" top="0.75" bottom="0.75" header="0.3" footer="0.3"/>
  <pageSetup paperSize="9" fitToHeight="0" orientation="landscape"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投标详细信息</vt:lpstr>
      <vt:lpstr>汇总</vt:lpstr>
      <vt:lpstr>汇总!Print_Titles</vt:lpstr>
      <vt:lpstr>投标详细信息!Print_Titles</vt:lpstr>
      <vt:lpstr>标题1</vt:lpstr>
      <vt:lpstr>标题2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2017-05-01T05:53:20Z</dcterms:created>
  <dcterms:modified xsi:type="dcterms:W3CDTF">2017-07-07T09:27:39Z</dcterms:modified>
</cp:coreProperties>
</file>