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45" windowWidth="12390" windowHeight="9315"/>
  </bookViews>
  <sheets>
    <sheet name="年度汇总" sheetId="5" r:id="rId1"/>
    <sheet name="第一季度" sheetId="1" r:id="rId2"/>
    <sheet name="第二季度" sheetId="2" r:id="rId3"/>
    <sheet name="第三季度" sheetId="3" r:id="rId4"/>
    <sheet name="第四季度" sheetId="4" r:id="rId5"/>
  </sheets>
  <definedNames>
    <definedName name="_xlnm.Print_Titles" localSheetId="0">年度汇总!$A:$B,年度汇总!$1:$5</definedName>
    <definedName name="_xlnm.Print_Titles" localSheetId="1">第一季度!$A:$B,第一季度!$5:$5</definedName>
    <definedName name="_xlnm.Print_Titles" localSheetId="3">第三季度!$A:$B,第三季度!$5:$5</definedName>
    <definedName name="_xlnm.Print_Titles" localSheetId="2">第二季度!$A:$B,第二季度!$5:$5</definedName>
    <definedName name="_xlnm.Print_Titles" localSheetId="4">第四季度!$A:$B,第四季度!$5:$5</definedName>
    <definedName name="Title1">汇总[[#Headers],[姓氏]]</definedName>
    <definedName name="Title2">FirstQuadrant[[#Headers],[姓氏]]</definedName>
    <definedName name="Title3">SecondQuadrant[[#Headers],[姓氏]]</definedName>
    <definedName name="Title4">ThirdQuadrant[[#Headers],[姓氏]]</definedName>
    <definedName name="Title5">FourthQuadrant[[#Headers],[姓氏]]</definedName>
    <definedName name="top" localSheetId="0">年度汇总!$B$12</definedName>
    <definedName name="公司_名称">年度汇总!$A$1</definedName>
  </definedNames>
  <calcPr calcId="171027"/>
</workbook>
</file>

<file path=xl/calcChain.xml><?xml version="1.0" encoding="utf-8"?>
<calcChain xmlns="http://schemas.openxmlformats.org/spreadsheetml/2006/main">
  <c r="A1" i="4" l="1"/>
  <c r="A1" i="3"/>
  <c r="A1" i="2"/>
  <c r="A1" i="1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B6" i="4"/>
  <c r="A6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A4" i="4" l="1"/>
  <c r="A4" i="2"/>
  <c r="A4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B6" i="3" l="1"/>
  <c r="A6" i="3"/>
  <c r="E6" i="2"/>
  <c r="E7" i="2"/>
  <c r="E7" i="5" s="1"/>
  <c r="E8" i="2"/>
  <c r="E9" i="2"/>
  <c r="E10" i="2"/>
  <c r="E11" i="2"/>
  <c r="E11" i="5" s="1"/>
  <c r="E12" i="2"/>
  <c r="E13" i="2"/>
  <c r="E14" i="2"/>
  <c r="E15" i="2"/>
  <c r="E15" i="5" s="1"/>
  <c r="E16" i="2"/>
  <c r="E17" i="2"/>
  <c r="E18" i="2"/>
  <c r="E19" i="2"/>
  <c r="E19" i="5" s="1"/>
  <c r="E20" i="2"/>
  <c r="E21" i="2"/>
  <c r="E22" i="2"/>
  <c r="E23" i="2"/>
  <c r="E23" i="5" s="1"/>
  <c r="E24" i="2"/>
  <c r="E25" i="2"/>
  <c r="E26" i="2"/>
  <c r="E27" i="2"/>
  <c r="E27" i="5" s="1"/>
  <c r="E28" i="2"/>
  <c r="E29" i="2"/>
  <c r="E30" i="2"/>
  <c r="E31" i="2"/>
  <c r="E31" i="5" s="1"/>
  <c r="E32" i="2"/>
  <c r="E33" i="2"/>
  <c r="E34" i="2"/>
  <c r="E35" i="2"/>
  <c r="E35" i="5" s="1"/>
  <c r="E36" i="2"/>
  <c r="D6" i="2"/>
  <c r="D7" i="2"/>
  <c r="D8" i="2"/>
  <c r="D8" i="5" s="1"/>
  <c r="D9" i="2"/>
  <c r="D10" i="2"/>
  <c r="D11" i="2"/>
  <c r="D12" i="2"/>
  <c r="D12" i="5" s="1"/>
  <c r="D13" i="2"/>
  <c r="D14" i="2"/>
  <c r="D15" i="2"/>
  <c r="D16" i="2"/>
  <c r="D16" i="5" s="1"/>
  <c r="D17" i="2"/>
  <c r="D18" i="2"/>
  <c r="D19" i="2"/>
  <c r="D20" i="2"/>
  <c r="D20" i="5" s="1"/>
  <c r="D21" i="2"/>
  <c r="D22" i="2"/>
  <c r="D23" i="2"/>
  <c r="D24" i="2"/>
  <c r="D24" i="5" s="1"/>
  <c r="D25" i="2"/>
  <c r="D26" i="2"/>
  <c r="D27" i="2"/>
  <c r="D28" i="2"/>
  <c r="D28" i="5" s="1"/>
  <c r="D29" i="2"/>
  <c r="D30" i="2"/>
  <c r="D31" i="2"/>
  <c r="D32" i="2"/>
  <c r="D32" i="5" s="1"/>
  <c r="D33" i="2"/>
  <c r="D34" i="2"/>
  <c r="D35" i="2"/>
  <c r="D36" i="2"/>
  <c r="D36" i="5" s="1"/>
  <c r="C6" i="2"/>
  <c r="C7" i="2"/>
  <c r="C8" i="2"/>
  <c r="C9" i="2"/>
  <c r="C9" i="5" s="1"/>
  <c r="C10" i="2"/>
  <c r="C11" i="2"/>
  <c r="C12" i="2"/>
  <c r="C13" i="2"/>
  <c r="C13" i="5" s="1"/>
  <c r="C14" i="2"/>
  <c r="C15" i="2"/>
  <c r="C16" i="2"/>
  <c r="C17" i="2"/>
  <c r="C17" i="5" s="1"/>
  <c r="C18" i="2"/>
  <c r="C19" i="2"/>
  <c r="C20" i="2"/>
  <c r="C21" i="2"/>
  <c r="C21" i="5" s="1"/>
  <c r="C22" i="2"/>
  <c r="C23" i="2"/>
  <c r="C24" i="2"/>
  <c r="C25" i="2"/>
  <c r="C25" i="5" s="1"/>
  <c r="C26" i="2"/>
  <c r="C27" i="2"/>
  <c r="C28" i="2"/>
  <c r="C29" i="2"/>
  <c r="C29" i="5" s="1"/>
  <c r="C30" i="2"/>
  <c r="C31" i="2"/>
  <c r="C32" i="2"/>
  <c r="C33" i="2"/>
  <c r="C33" i="5" s="1"/>
  <c r="C34" i="2"/>
  <c r="C35" i="2"/>
  <c r="C36" i="2"/>
  <c r="B6" i="2"/>
  <c r="A6" i="2"/>
  <c r="E6" i="1"/>
  <c r="E7" i="1"/>
  <c r="E8" i="1"/>
  <c r="E8" i="5" s="1"/>
  <c r="E9" i="1"/>
  <c r="E10" i="1"/>
  <c r="E11" i="1"/>
  <c r="E12" i="1"/>
  <c r="E13" i="1"/>
  <c r="E14" i="1"/>
  <c r="E15" i="1"/>
  <c r="E16" i="1"/>
  <c r="E16" i="5" s="1"/>
  <c r="E17" i="1"/>
  <c r="E18" i="1"/>
  <c r="E19" i="1"/>
  <c r="E20" i="1"/>
  <c r="E21" i="1"/>
  <c r="E22" i="1"/>
  <c r="E23" i="1"/>
  <c r="E24" i="1"/>
  <c r="E24" i="5" s="1"/>
  <c r="E25" i="1"/>
  <c r="E26" i="1"/>
  <c r="E27" i="1"/>
  <c r="E28" i="1"/>
  <c r="E29" i="1"/>
  <c r="E30" i="1"/>
  <c r="E31" i="1"/>
  <c r="E32" i="1"/>
  <c r="E32" i="5" s="1"/>
  <c r="E33" i="1"/>
  <c r="E34" i="1"/>
  <c r="E35" i="1"/>
  <c r="E3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C6" i="1"/>
  <c r="C6" i="5" s="1"/>
  <c r="C7" i="1"/>
  <c r="C8" i="1"/>
  <c r="C9" i="1"/>
  <c r="C10" i="1"/>
  <c r="C10" i="5" s="1"/>
  <c r="C11" i="1"/>
  <c r="C12" i="1"/>
  <c r="C13" i="1"/>
  <c r="C14" i="1"/>
  <c r="C14" i="5" s="1"/>
  <c r="C15" i="1"/>
  <c r="C16" i="1"/>
  <c r="C17" i="1"/>
  <c r="C18" i="1"/>
  <c r="C18" i="5" s="1"/>
  <c r="C19" i="1"/>
  <c r="C20" i="1"/>
  <c r="C21" i="1"/>
  <c r="C22" i="1"/>
  <c r="C22" i="5" s="1"/>
  <c r="C23" i="1"/>
  <c r="C24" i="1"/>
  <c r="C25" i="1"/>
  <c r="C26" i="1"/>
  <c r="C26" i="5" s="1"/>
  <c r="C27" i="1"/>
  <c r="C28" i="1"/>
  <c r="C29" i="1"/>
  <c r="C30" i="1"/>
  <c r="C30" i="5" s="1"/>
  <c r="C31" i="1"/>
  <c r="C32" i="1"/>
  <c r="C33" i="1"/>
  <c r="C34" i="1"/>
  <c r="C34" i="5" s="1"/>
  <c r="C35" i="1"/>
  <c r="C36" i="1"/>
  <c r="B6" i="1"/>
  <c r="A6" i="1"/>
  <c r="A4" i="1"/>
  <c r="C7" i="5"/>
  <c r="C8" i="5"/>
  <c r="E9" i="5"/>
  <c r="D10" i="5"/>
  <c r="E10" i="5"/>
  <c r="C11" i="5"/>
  <c r="C12" i="5"/>
  <c r="E12" i="5"/>
  <c r="E13" i="5"/>
  <c r="D14" i="5"/>
  <c r="E14" i="5"/>
  <c r="C15" i="5"/>
  <c r="C16" i="5"/>
  <c r="E17" i="5"/>
  <c r="D18" i="5"/>
  <c r="E18" i="5"/>
  <c r="C19" i="5"/>
  <c r="C20" i="5"/>
  <c r="E20" i="5"/>
  <c r="E21" i="5"/>
  <c r="D22" i="5"/>
  <c r="E22" i="5"/>
  <c r="C23" i="5"/>
  <c r="C24" i="5"/>
  <c r="E25" i="5"/>
  <c r="D26" i="5"/>
  <c r="E26" i="5"/>
  <c r="C27" i="5"/>
  <c r="C28" i="5"/>
  <c r="E28" i="5"/>
  <c r="E29" i="5"/>
  <c r="D30" i="5"/>
  <c r="E30" i="5"/>
  <c r="C31" i="5"/>
  <c r="C32" i="5"/>
  <c r="E33" i="5"/>
  <c r="D34" i="5"/>
  <c r="E34" i="5"/>
  <c r="C35" i="5"/>
  <c r="C36" i="5"/>
  <c r="E36" i="5"/>
  <c r="E6" i="5"/>
  <c r="A4" i="5"/>
  <c r="D6" i="5" l="1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D7" i="5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L17" i="5" l="1"/>
  <c r="L29" i="5"/>
  <c r="L33" i="5"/>
  <c r="L6" i="5"/>
  <c r="L7" i="5"/>
  <c r="L9" i="5"/>
  <c r="L11" i="5"/>
  <c r="L13" i="5"/>
  <c r="L15" i="5"/>
  <c r="L19" i="5"/>
  <c r="L21" i="5"/>
  <c r="L23" i="5"/>
  <c r="L27" i="5"/>
  <c r="L31" i="5"/>
  <c r="L35" i="5"/>
  <c r="L25" i="5" l="1"/>
  <c r="L36" i="5"/>
  <c r="L34" i="5"/>
  <c r="L32" i="5"/>
  <c r="L30" i="5"/>
  <c r="L28" i="5"/>
  <c r="L26" i="5"/>
  <c r="L24" i="5"/>
  <c r="L22" i="5"/>
  <c r="L20" i="5"/>
  <c r="L18" i="5"/>
  <c r="L16" i="5"/>
  <c r="L14" i="5"/>
  <c r="L12" i="5"/>
  <c r="L10" i="5"/>
  <c r="L8" i="5"/>
</calcChain>
</file>

<file path=xl/sharedStrings.xml><?xml version="1.0" encoding="utf-8"?>
<sst xmlns="http://schemas.openxmlformats.org/spreadsheetml/2006/main" count="422" uniqueCount="390">
  <si>
    <t>公司名称</t>
  </si>
  <si>
    <t>考情跟踪（年度汇总）</t>
  </si>
  <si>
    <t>日期</t>
  </si>
  <si>
    <t>姓氏</t>
  </si>
  <si>
    <t>名字</t>
  </si>
  <si>
    <t>休假</t>
  </si>
  <si>
    <t>事假</t>
  </si>
  <si>
    <t>病假</t>
  </si>
  <si>
    <t>SSN</t>
  </si>
  <si>
    <t>xxx-xx-xxxx</t>
  </si>
  <si>
    <t>职位</t>
  </si>
  <si>
    <t>经理</t>
  </si>
  <si>
    <t>机密</t>
  </si>
  <si>
    <t>主管</t>
  </si>
  <si>
    <t>姓名</t>
  </si>
  <si>
    <t>聘用日期</t>
  </si>
  <si>
    <t>备注</t>
  </si>
  <si>
    <t>考情跟踪（第一季度）</t>
  </si>
  <si>
    <t>考情跟踪（第二季度）</t>
  </si>
  <si>
    <t>考情跟踪（第三季度）</t>
  </si>
  <si>
    <t>考情跟踪（第四季度）</t>
  </si>
  <si>
    <t>休假</t>
    <phoneticPr fontId="1" type="noConversion"/>
  </si>
  <si>
    <t>病假</t>
    <phoneticPr fontId="1" type="noConversion"/>
  </si>
  <si>
    <t>1月1日</t>
    <phoneticPr fontId="1" type="noConversion"/>
  </si>
  <si>
    <t>1月7日</t>
  </si>
  <si>
    <t>1月8日</t>
  </si>
  <si>
    <t>1月9日</t>
  </si>
  <si>
    <t>1月10日</t>
  </si>
  <si>
    <t>1月11日</t>
  </si>
  <si>
    <t>1月12日</t>
  </si>
  <si>
    <t>1月13日</t>
  </si>
  <si>
    <t>1月14日</t>
  </si>
  <si>
    <t>1月15日</t>
  </si>
  <si>
    <t>1月16日</t>
  </si>
  <si>
    <t>1月17日</t>
  </si>
  <si>
    <t>1月18日</t>
  </si>
  <si>
    <t>1月19日</t>
  </si>
  <si>
    <t>1月20日</t>
  </si>
  <si>
    <t>1月21日</t>
  </si>
  <si>
    <t>1月22日</t>
  </si>
  <si>
    <t>1月23日</t>
  </si>
  <si>
    <t>1月24日</t>
  </si>
  <si>
    <t>1月25日</t>
  </si>
  <si>
    <t>1月26日</t>
  </si>
  <si>
    <t>1月27日</t>
  </si>
  <si>
    <t>1月28日</t>
  </si>
  <si>
    <t>1月29日</t>
  </si>
  <si>
    <t>1月30日</t>
  </si>
  <si>
    <t>1月31日</t>
  </si>
  <si>
    <t>1月2日</t>
    <phoneticPr fontId="1" type="noConversion"/>
  </si>
  <si>
    <t>1月3日</t>
    <phoneticPr fontId="1" type="noConversion"/>
  </si>
  <si>
    <t>1月4日</t>
    <phoneticPr fontId="1" type="noConversion"/>
  </si>
  <si>
    <t>1月5日</t>
    <phoneticPr fontId="1" type="noConversion"/>
  </si>
  <si>
    <t>1月6日</t>
    <phoneticPr fontId="1" type="noConversion"/>
  </si>
  <si>
    <t>2月1日</t>
    <phoneticPr fontId="1" type="noConversion"/>
  </si>
  <si>
    <t>2月2日</t>
  </si>
  <si>
    <t>2月3日</t>
  </si>
  <si>
    <t>2月4日</t>
  </si>
  <si>
    <t>2月5日</t>
  </si>
  <si>
    <t>2月6日</t>
  </si>
  <si>
    <t>2月7日</t>
  </si>
  <si>
    <t>2月8日</t>
  </si>
  <si>
    <t>2月9日</t>
  </si>
  <si>
    <t>2月10日</t>
  </si>
  <si>
    <t>2月11日</t>
  </si>
  <si>
    <t>2月12日</t>
  </si>
  <si>
    <t>2月13日</t>
  </si>
  <si>
    <t>2月14日</t>
  </si>
  <si>
    <t>2月15日</t>
  </si>
  <si>
    <t>2月16日</t>
  </si>
  <si>
    <t>2月17日</t>
  </si>
  <si>
    <t>2月18日</t>
  </si>
  <si>
    <t>2月19日</t>
  </si>
  <si>
    <t>2月20日</t>
  </si>
  <si>
    <t>2月21日</t>
  </si>
  <si>
    <t>2月22日</t>
  </si>
  <si>
    <t>2月23日</t>
  </si>
  <si>
    <t>2月24日</t>
  </si>
  <si>
    <t>2月25日</t>
  </si>
  <si>
    <t>2月26日</t>
  </si>
  <si>
    <t>2月27日</t>
  </si>
  <si>
    <t>2月28日</t>
  </si>
  <si>
    <t>3月1日</t>
    <phoneticPr fontId="1" type="noConversion"/>
  </si>
  <si>
    <t>3月2日</t>
  </si>
  <si>
    <t>3月3日</t>
  </si>
  <si>
    <t>3月4日</t>
  </si>
  <si>
    <t>3月5日</t>
  </si>
  <si>
    <t>3月6日</t>
  </si>
  <si>
    <t>3月7日</t>
  </si>
  <si>
    <t>3月8日</t>
  </si>
  <si>
    <t>3月9日</t>
  </si>
  <si>
    <t>3月10日</t>
  </si>
  <si>
    <t>3月11日</t>
  </si>
  <si>
    <t>3月12日</t>
  </si>
  <si>
    <t>3月13日</t>
  </si>
  <si>
    <t>3月14日</t>
  </si>
  <si>
    <t>3月15日</t>
  </si>
  <si>
    <t>3月16日</t>
  </si>
  <si>
    <t>3月17日</t>
  </si>
  <si>
    <t>3月18日</t>
  </si>
  <si>
    <t>3月19日</t>
  </si>
  <si>
    <t>3月20日</t>
  </si>
  <si>
    <t>3月21日</t>
  </si>
  <si>
    <t>3月22日</t>
  </si>
  <si>
    <t>3月23日</t>
  </si>
  <si>
    <t>3月24日</t>
  </si>
  <si>
    <t>3月25日</t>
  </si>
  <si>
    <t>3月26日</t>
  </si>
  <si>
    <t>3月27日</t>
  </si>
  <si>
    <t>3月28日</t>
  </si>
  <si>
    <t>3月29日</t>
  </si>
  <si>
    <t>3月30日</t>
  </si>
  <si>
    <t>3月31日</t>
  </si>
  <si>
    <t>4月1日</t>
    <phoneticPr fontId="1" type="noConversion"/>
  </si>
  <si>
    <t>4月2日</t>
  </si>
  <si>
    <t>4月3日</t>
  </si>
  <si>
    <t>4月4日</t>
  </si>
  <si>
    <t>4月5日</t>
  </si>
  <si>
    <t>4月6日</t>
  </si>
  <si>
    <t>4月7日</t>
  </si>
  <si>
    <t>4月8日</t>
  </si>
  <si>
    <t>4月9日</t>
  </si>
  <si>
    <t>4月10日</t>
  </si>
  <si>
    <t>4月11日</t>
  </si>
  <si>
    <t>4月12日</t>
  </si>
  <si>
    <t>4月13日</t>
  </si>
  <si>
    <t>4月14日</t>
  </si>
  <si>
    <t>4月15日</t>
  </si>
  <si>
    <t>4月16日</t>
  </si>
  <si>
    <t>4月17日</t>
  </si>
  <si>
    <t>4月18日</t>
  </si>
  <si>
    <t>4月19日</t>
  </si>
  <si>
    <t>4月20日</t>
  </si>
  <si>
    <t>4月21日</t>
  </si>
  <si>
    <t>4月22日</t>
  </si>
  <si>
    <t>4月23日</t>
  </si>
  <si>
    <t>4月24日</t>
  </si>
  <si>
    <t>4月25日</t>
  </si>
  <si>
    <t>4月26日</t>
  </si>
  <si>
    <t>4月27日</t>
  </si>
  <si>
    <t>4月28日</t>
  </si>
  <si>
    <t>4月29日</t>
  </si>
  <si>
    <t>4月30日</t>
  </si>
  <si>
    <t>5月1日</t>
    <phoneticPr fontId="1" type="noConversion"/>
  </si>
  <si>
    <t>5月2日</t>
  </si>
  <si>
    <t>5月3日</t>
  </si>
  <si>
    <t>5月4日</t>
  </si>
  <si>
    <t>5月5日</t>
  </si>
  <si>
    <t>5月6日</t>
  </si>
  <si>
    <t>5月7日</t>
  </si>
  <si>
    <t>5月8日</t>
  </si>
  <si>
    <t>5月9日</t>
  </si>
  <si>
    <t>5月10日</t>
  </si>
  <si>
    <t>5月11日</t>
  </si>
  <si>
    <t>5月12日</t>
  </si>
  <si>
    <t>5月13日</t>
  </si>
  <si>
    <t>5月14日</t>
  </si>
  <si>
    <t>5月15日</t>
  </si>
  <si>
    <t>5月16日</t>
  </si>
  <si>
    <t>5月17日</t>
  </si>
  <si>
    <t>5月18日</t>
  </si>
  <si>
    <t>5月19日</t>
  </si>
  <si>
    <t>5月20日</t>
  </si>
  <si>
    <t>5月21日</t>
  </si>
  <si>
    <t>5月22日</t>
  </si>
  <si>
    <t>5月23日</t>
  </si>
  <si>
    <t>5月24日</t>
  </si>
  <si>
    <t>5月25日</t>
  </si>
  <si>
    <t>5月26日</t>
  </si>
  <si>
    <t>5月27日</t>
  </si>
  <si>
    <t>5月28日</t>
  </si>
  <si>
    <t>5月29日</t>
  </si>
  <si>
    <t>5月30日</t>
  </si>
  <si>
    <t>5月31日</t>
  </si>
  <si>
    <t>6月1日</t>
    <phoneticPr fontId="1" type="noConversion"/>
  </si>
  <si>
    <t>6月2日</t>
  </si>
  <si>
    <t>6月3日</t>
  </si>
  <si>
    <t>6月4日</t>
  </si>
  <si>
    <t>6月5日</t>
  </si>
  <si>
    <t>6月6日</t>
  </si>
  <si>
    <t>6月7日</t>
  </si>
  <si>
    <t>6月8日</t>
  </si>
  <si>
    <t>6月9日</t>
  </si>
  <si>
    <t>6月10日</t>
  </si>
  <si>
    <t>6月11日</t>
  </si>
  <si>
    <t>6月12日</t>
  </si>
  <si>
    <t>6月13日</t>
  </si>
  <si>
    <t>6月14日</t>
  </si>
  <si>
    <t>6月15日</t>
  </si>
  <si>
    <t>6月16日</t>
  </si>
  <si>
    <t>6月17日</t>
  </si>
  <si>
    <t>6月18日</t>
  </si>
  <si>
    <t>6月19日</t>
  </si>
  <si>
    <t>6月20日</t>
  </si>
  <si>
    <t>6月21日</t>
  </si>
  <si>
    <t>6月22日</t>
  </si>
  <si>
    <t>6月23日</t>
  </si>
  <si>
    <t>6月24日</t>
  </si>
  <si>
    <t>6月25日</t>
  </si>
  <si>
    <t>6月26日</t>
  </si>
  <si>
    <t>6月27日</t>
  </si>
  <si>
    <t>6月28日</t>
  </si>
  <si>
    <t>6月29日</t>
  </si>
  <si>
    <t>6月30日</t>
  </si>
  <si>
    <t>7月1日</t>
    <phoneticPr fontId="1" type="noConversion"/>
  </si>
  <si>
    <t>7月2日</t>
  </si>
  <si>
    <t>7月3日</t>
  </si>
  <si>
    <t>7月4日</t>
  </si>
  <si>
    <t>7月5日</t>
  </si>
  <si>
    <t>7月6日</t>
  </si>
  <si>
    <t>7月7日</t>
  </si>
  <si>
    <t>7月8日</t>
  </si>
  <si>
    <t>7月9日</t>
  </si>
  <si>
    <t>7月10日</t>
  </si>
  <si>
    <t>7月11日</t>
  </si>
  <si>
    <t>7月12日</t>
  </si>
  <si>
    <t>7月13日</t>
  </si>
  <si>
    <t>7月14日</t>
  </si>
  <si>
    <t>7月15日</t>
  </si>
  <si>
    <t>7月16日</t>
  </si>
  <si>
    <t>7月17日</t>
  </si>
  <si>
    <t>7月18日</t>
  </si>
  <si>
    <t>7月19日</t>
  </si>
  <si>
    <t>7月20日</t>
  </si>
  <si>
    <t>7月21日</t>
  </si>
  <si>
    <t>7月22日</t>
  </si>
  <si>
    <t>7月23日</t>
  </si>
  <si>
    <t>7月24日</t>
  </si>
  <si>
    <t>7月25日</t>
  </si>
  <si>
    <t>7月26日</t>
  </si>
  <si>
    <t>7月27日</t>
  </si>
  <si>
    <t>7月28日</t>
  </si>
  <si>
    <t>7月29日</t>
  </si>
  <si>
    <t>7月30日</t>
  </si>
  <si>
    <t>7月31日</t>
  </si>
  <si>
    <t>8月1日</t>
    <phoneticPr fontId="1" type="noConversion"/>
  </si>
  <si>
    <t>8月2日</t>
  </si>
  <si>
    <t>8月3日</t>
  </si>
  <si>
    <t>8月4日</t>
  </si>
  <si>
    <t>8月5日</t>
  </si>
  <si>
    <t>8月6日</t>
  </si>
  <si>
    <t>8月7日</t>
  </si>
  <si>
    <t>8月8日</t>
  </si>
  <si>
    <t>8月9日</t>
  </si>
  <si>
    <t>8月10日</t>
  </si>
  <si>
    <t>8月11日</t>
  </si>
  <si>
    <t>8月12日</t>
  </si>
  <si>
    <t>8月13日</t>
  </si>
  <si>
    <t>8月14日</t>
  </si>
  <si>
    <t>8月15日</t>
  </si>
  <si>
    <t>8月16日</t>
  </si>
  <si>
    <t>8月17日</t>
  </si>
  <si>
    <t>8月18日</t>
  </si>
  <si>
    <t>8月19日</t>
  </si>
  <si>
    <t>8月20日</t>
  </si>
  <si>
    <t>8月21日</t>
  </si>
  <si>
    <t>8月22日</t>
  </si>
  <si>
    <t>8月23日</t>
  </si>
  <si>
    <t>8月24日</t>
  </si>
  <si>
    <t>8月25日</t>
  </si>
  <si>
    <t>8月26日</t>
  </si>
  <si>
    <t>8月27日</t>
  </si>
  <si>
    <t>8月28日</t>
  </si>
  <si>
    <t>8月29日</t>
  </si>
  <si>
    <t>8月30日</t>
  </si>
  <si>
    <t>8月31日</t>
  </si>
  <si>
    <t>9月1日</t>
    <phoneticPr fontId="1" type="noConversion"/>
  </si>
  <si>
    <t>9月2日</t>
  </si>
  <si>
    <t>9月3日</t>
  </si>
  <si>
    <t>9月4日</t>
  </si>
  <si>
    <t>9月5日</t>
  </si>
  <si>
    <t>9月6日</t>
  </si>
  <si>
    <t>9月7日</t>
  </si>
  <si>
    <t>9月8日</t>
  </si>
  <si>
    <t>9月9日</t>
  </si>
  <si>
    <t>9月10日</t>
  </si>
  <si>
    <t>9月11日</t>
  </si>
  <si>
    <t>9月12日</t>
  </si>
  <si>
    <t>9月13日</t>
  </si>
  <si>
    <t>9月14日</t>
  </si>
  <si>
    <t>9月15日</t>
  </si>
  <si>
    <t>9月16日</t>
  </si>
  <si>
    <t>9月17日</t>
  </si>
  <si>
    <t>9月18日</t>
  </si>
  <si>
    <t>9月19日</t>
  </si>
  <si>
    <t>9月20日</t>
  </si>
  <si>
    <t>9月21日</t>
  </si>
  <si>
    <t>9月22日</t>
  </si>
  <si>
    <t>9月23日</t>
  </si>
  <si>
    <t>9月24日</t>
  </si>
  <si>
    <t>9月25日</t>
  </si>
  <si>
    <t>9月26日</t>
  </si>
  <si>
    <t>9月27日</t>
  </si>
  <si>
    <t>9月28日</t>
  </si>
  <si>
    <t>9月29日</t>
  </si>
  <si>
    <t>9月30日</t>
  </si>
  <si>
    <t>10月1日</t>
    <phoneticPr fontId="1" type="noConversion"/>
  </si>
  <si>
    <t>10月2日</t>
  </si>
  <si>
    <t>10月3日</t>
  </si>
  <si>
    <t>10月4日</t>
  </si>
  <si>
    <t>10月5日</t>
  </si>
  <si>
    <t>10月6日</t>
  </si>
  <si>
    <t>10月7日</t>
  </si>
  <si>
    <t>10月8日</t>
  </si>
  <si>
    <t>10月9日</t>
  </si>
  <si>
    <t>10月10日</t>
  </si>
  <si>
    <t>10月11日</t>
  </si>
  <si>
    <t>10月12日</t>
  </si>
  <si>
    <t>10月13日</t>
  </si>
  <si>
    <t>10月14日</t>
  </si>
  <si>
    <t>10月15日</t>
  </si>
  <si>
    <t>10月16日</t>
  </si>
  <si>
    <t>10月17日</t>
  </si>
  <si>
    <t>10月18日</t>
  </si>
  <si>
    <t>10月19日</t>
  </si>
  <si>
    <t>10月20日</t>
  </si>
  <si>
    <t>10月21日</t>
  </si>
  <si>
    <t>10月22日</t>
  </si>
  <si>
    <t>10月23日</t>
  </si>
  <si>
    <t>10月24日</t>
  </si>
  <si>
    <t>10月25日</t>
  </si>
  <si>
    <t>10月26日</t>
  </si>
  <si>
    <t>10月27日</t>
  </si>
  <si>
    <t>10月28日</t>
  </si>
  <si>
    <t>10月29日</t>
  </si>
  <si>
    <t>10月30日</t>
  </si>
  <si>
    <t>10月31日</t>
  </si>
  <si>
    <t>11月1日</t>
    <phoneticPr fontId="1" type="noConversion"/>
  </si>
  <si>
    <t>11月2日</t>
  </si>
  <si>
    <t>11月3日</t>
  </si>
  <si>
    <t>11月4日</t>
  </si>
  <si>
    <t>11月5日</t>
  </si>
  <si>
    <t>11月6日</t>
  </si>
  <si>
    <t>11月7日</t>
  </si>
  <si>
    <t>11月8日</t>
  </si>
  <si>
    <t>11月9日</t>
  </si>
  <si>
    <t>11月10日</t>
  </si>
  <si>
    <t>11月11日</t>
  </si>
  <si>
    <t>11月12日</t>
  </si>
  <si>
    <t>11月13日</t>
  </si>
  <si>
    <t>11月14日</t>
  </si>
  <si>
    <t>11月15日</t>
  </si>
  <si>
    <t>11月16日</t>
  </si>
  <si>
    <t>11月17日</t>
  </si>
  <si>
    <t>11月18日</t>
  </si>
  <si>
    <t>11月19日</t>
  </si>
  <si>
    <t>11月20日</t>
  </si>
  <si>
    <t>11月21日</t>
  </si>
  <si>
    <t>11月22日</t>
  </si>
  <si>
    <t>11月23日</t>
  </si>
  <si>
    <t>11月24日</t>
  </si>
  <si>
    <t>11月25日</t>
  </si>
  <si>
    <t>11月26日</t>
  </si>
  <si>
    <t>11月27日</t>
  </si>
  <si>
    <t>11月28日</t>
  </si>
  <si>
    <t>11月29日</t>
  </si>
  <si>
    <t>11月30日</t>
  </si>
  <si>
    <t>12月1日</t>
    <phoneticPr fontId="1" type="noConversion"/>
  </si>
  <si>
    <t>12月2日</t>
  </si>
  <si>
    <t>12月3日</t>
  </si>
  <si>
    <t>12月4日</t>
  </si>
  <si>
    <t>12月5日</t>
  </si>
  <si>
    <t>12月6日</t>
  </si>
  <si>
    <t>12月7日</t>
  </si>
  <si>
    <t>12月8日</t>
  </si>
  <si>
    <t>12月9日</t>
  </si>
  <si>
    <t>12月10日</t>
  </si>
  <si>
    <t>12月11日</t>
  </si>
  <si>
    <t>12月12日</t>
  </si>
  <si>
    <t>12月13日</t>
  </si>
  <si>
    <t>12月14日</t>
  </si>
  <si>
    <t>12月15日</t>
  </si>
  <si>
    <t>12月16日</t>
  </si>
  <si>
    <t>12月17日</t>
  </si>
  <si>
    <t>12月18日</t>
  </si>
  <si>
    <t>12月19日</t>
  </si>
  <si>
    <t>12月20日</t>
  </si>
  <si>
    <t>12月21日</t>
  </si>
  <si>
    <t>12月22日</t>
  </si>
  <si>
    <t>12月23日</t>
  </si>
  <si>
    <t>12月24日</t>
  </si>
  <si>
    <t>12月25日</t>
  </si>
  <si>
    <t>12月26日</t>
  </si>
  <si>
    <t>12月27日</t>
  </si>
  <si>
    <t>12月28日</t>
  </si>
  <si>
    <t>12月29日</t>
  </si>
  <si>
    <t>12月30日</t>
  </si>
  <si>
    <t>12月31日</t>
  </si>
  <si>
    <t>每年的休假天数</t>
    <phoneticPr fontId="1" type="noConversion"/>
  </si>
  <si>
    <t>剩余休假天数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</si>
</sst>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 ;_ * \-#,##0_ ;_ * &quot;-&quot;_ ;_ @_ "/>
    <numFmt numFmtId="165" formatCode="_ * #,##0.00_ ;_ * \-#,##0.00_ ;_ * &quot;-&quot;??_ ;_ @_ "/>
    <numFmt numFmtId="166" formatCode="_ &quot;₹&quot;\ * #,##0_ ;_ &quot;₹&quot;\ * \-#,##0_ ;_ &quot;₹&quot;\ * &quot;-&quot;_ ;_ @_ "/>
    <numFmt numFmtId="167" formatCode="_ &quot;₹&quot;\ * #,##0.00_ ;_ &quot;₹&quot;\ * \-#,##0.00_ ;_ &quot;₹&quot;\ * &quot;-&quot;??_ ;_ @_ "/>
    <numFmt numFmtId="168" formatCode="m/d/yyyy;@"/>
    <numFmt numFmtId="169" formatCode="[$-F800]dddd\,\ mmmm\ dd\,\ yyyy"/>
    <numFmt numFmtId="170" formatCode="m&quot;月&quot;d&quot;日&quot;;@"/>
  </numFmts>
  <fonts count="27" x14ac:knownFonts="1">
    <font>
      <sz val="11"/>
      <name val="Microsoft YaHei UI"/>
      <family val="2"/>
      <charset val="134"/>
    </font>
    <font>
      <sz val="8"/>
      <name val="Arial"/>
      <family val="2"/>
    </font>
    <font>
      <sz val="10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2"/>
      <name val="Microsoft YaHei UI"/>
      <family val="2"/>
      <charset val="134"/>
    </font>
    <font>
      <b/>
      <sz val="14"/>
      <name val="Microsoft YaHei UI"/>
      <family val="2"/>
      <charset val="134"/>
    </font>
    <font>
      <sz val="14"/>
      <name val="Microsoft YaHei UI"/>
      <family val="2"/>
      <charset val="134"/>
    </font>
    <font>
      <b/>
      <sz val="11"/>
      <name val="Microsoft YaHei UI"/>
      <family val="2"/>
      <charset val="134"/>
    </font>
    <font>
      <sz val="10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5" fontId="9" fillId="0" borderId="0" applyFill="0" applyBorder="0" applyAlignment="0" applyProtection="0"/>
    <xf numFmtId="164" fontId="9" fillId="0" borderId="0" applyFill="0" applyBorder="0" applyAlignment="0" applyProtection="0"/>
    <xf numFmtId="167" fontId="9" fillId="0" borderId="0" applyFill="0" applyBorder="0" applyAlignment="0" applyProtection="0"/>
    <xf numFmtId="166" fontId="9" fillId="0" borderId="0" applyFill="0" applyBorder="0" applyAlignment="0" applyProtection="0"/>
    <xf numFmtId="9" fontId="9" fillId="0" borderId="0" applyFill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6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5" applyNumberFormat="0" applyAlignment="0" applyProtection="0"/>
    <xf numFmtId="0" fontId="18" fillId="9" borderId="6" applyNumberFormat="0" applyAlignment="0" applyProtection="0"/>
    <xf numFmtId="0" fontId="7" fillId="9" borderId="5" applyNumberFormat="0" applyAlignment="0" applyProtection="0"/>
    <xf numFmtId="0" fontId="16" fillId="0" borderId="7" applyNumberFormat="0" applyFill="0" applyAlignment="0" applyProtection="0"/>
    <xf numFmtId="0" fontId="8" fillId="10" borderId="8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38">
    <xf numFmtId="0" fontId="0" fillId="0" borderId="0" xfId="0">
      <alignment wrapText="1"/>
    </xf>
    <xf numFmtId="0" fontId="3" fillId="0" borderId="0" xfId="0" applyFont="1" applyAlignment="1">
      <alignment vertical="center"/>
    </xf>
    <xf numFmtId="0" fontId="3" fillId="4" borderId="0" xfId="0" applyFont="1" applyFill="1">
      <alignment wrapText="1"/>
    </xf>
    <xf numFmtId="0" fontId="2" fillId="4" borderId="0" xfId="0" applyFont="1" applyFill="1">
      <alignment wrapText="1"/>
    </xf>
    <xf numFmtId="0" fontId="0" fillId="0" borderId="0" xfId="0" applyAlignment="1"/>
    <xf numFmtId="0" fontId="0" fillId="0" borderId="0" xfId="0">
      <alignment wrapText="1"/>
    </xf>
    <xf numFmtId="0" fontId="0" fillId="0" borderId="0" xfId="0" applyAlignment="1">
      <alignment wrapText="1"/>
    </xf>
    <xf numFmtId="0" fontId="0" fillId="0" borderId="0" xfId="0" applyFont="1">
      <alignment wrapText="1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5" fillId="4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8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>
      <alignment wrapText="1"/>
    </xf>
    <xf numFmtId="0" fontId="22" fillId="0" borderId="0" xfId="0" applyFont="1" applyFill="1" applyAlignment="1"/>
    <xf numFmtId="0" fontId="26" fillId="0" borderId="0" xfId="0" applyFont="1" applyAlignment="1"/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5" fillId="4" borderId="0" xfId="0" applyFont="1" applyFill="1" applyBorder="1">
      <alignment wrapText="1"/>
    </xf>
    <xf numFmtId="0" fontId="0" fillId="2" borderId="0" xfId="0" applyNumberFormat="1" applyFont="1" applyFill="1" applyBorder="1" applyProtection="1">
      <alignment wrapText="1"/>
    </xf>
    <xf numFmtId="0" fontId="0" fillId="2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NumberFormat="1" applyFont="1" applyFill="1" applyBorder="1" applyProtection="1">
      <alignment wrapText="1"/>
      <protection locked="0"/>
    </xf>
    <xf numFmtId="0" fontId="0" fillId="2" borderId="0" xfId="0" applyFont="1" applyFill="1" applyBorder="1" applyAlignment="1">
      <alignment horizontal="center"/>
    </xf>
    <xf numFmtId="169" fontId="25" fillId="0" borderId="0" xfId="0" applyNumberFormat="1" applyFont="1" applyAlignment="1"/>
    <xf numFmtId="170" fontId="25" fillId="4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6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2" builtinId="25" customBuiltin="1"/>
    <cellStyle name="Warning Text" xfId="20" builtinId="11" customBuiltin="1"/>
  </cellStyles>
  <dxfs count="4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2" formatCode="m\/d\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8" formatCode="m/d/yy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汇总" displayName="汇总" ref="A5:L36" headerRowDxfId="430" dataDxfId="429">
  <autoFilter ref="A5:L36"/>
  <tableColumns count="12">
    <tableColumn id="1" name="姓氏" totalsRowLabel="汇总" dataDxfId="428" totalsRowDxfId="427"/>
    <tableColumn id="2" name="名字" dataDxfId="426" totalsRowDxfId="425"/>
    <tableColumn id="3" name="休假" dataDxfId="424" totalsRowDxfId="423">
      <calculatedColumnFormula>SUM(第一季度:第四季度!C6)</calculatedColumnFormula>
    </tableColumn>
    <tableColumn id="4" name="事假" dataDxfId="422" totalsRowDxfId="421">
      <calculatedColumnFormula>SUM(第一季度:第四季度!D6)</calculatedColumnFormula>
    </tableColumn>
    <tableColumn id="5" name="病假" dataDxfId="420" totalsRowDxfId="419">
      <calculatedColumnFormula>SUM(第一季度:第四季度!E6)</calculatedColumnFormula>
    </tableColumn>
    <tableColumn id="6" name="SSN" dataDxfId="418" totalsRowDxfId="417"/>
    <tableColumn id="7" name="职位" dataDxfId="416" totalsRowDxfId="415"/>
    <tableColumn id="8" name="主管" dataDxfId="414" totalsRowDxfId="413"/>
    <tableColumn id="9" name="聘用日期" dataDxfId="412" totalsRowDxfId="411"/>
    <tableColumn id="10" name="备注" dataDxfId="410" totalsRowDxfId="409"/>
    <tableColumn id="11" name="每年的休假天数" dataDxfId="408" totalsRowDxfId="407"/>
    <tableColumn id="12" name="剩余休假天数" totalsRowFunction="sum" dataDxfId="406" totalsRowDxfId="405">
      <calculatedColumnFormula>K6-C6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在此表中输入姓氏和名字、社保号码、职位、主管姓名、雇用日期和备注。系统会自动计算事假、病假和休假天数"/>
    </ext>
  </extLst>
</table>
</file>

<file path=xl/tables/table2.xml><?xml version="1.0" encoding="utf-8"?>
<table xmlns="http://schemas.openxmlformats.org/spreadsheetml/2006/main" id="2" name="FirstQuadrant" displayName="FirstQuadrant" ref="A5:CQ36" totalsRowShown="0" headerRowDxfId="401" dataDxfId="400">
  <autoFilter ref="A5:CQ36"/>
  <tableColumns count="95">
    <tableColumn id="1" name="姓氏" dataDxfId="399">
      <calculatedColumnFormula>IF(ISBLANK(年度汇总!A6),"",年度汇总!A6)</calculatedColumnFormula>
    </tableColumn>
    <tableColumn id="2" name="名字" dataDxfId="398">
      <calculatedColumnFormula>IF(ISBLANK(年度汇总!B6),"",年度汇总!B6)</calculatedColumnFormula>
    </tableColumn>
    <tableColumn id="3" name="休假" dataDxfId="397">
      <calculatedColumnFormula>COUNTIF($F6:$CQ6, "休假")</calculatedColumnFormula>
    </tableColumn>
    <tableColumn id="4" name="事假" dataDxfId="396">
      <calculatedColumnFormula>COUNTIF($F6:$CQ6, "事假")</calculatedColumnFormula>
    </tableColumn>
    <tableColumn id="5" name="病假" dataDxfId="395">
      <calculatedColumnFormula>COUNTIF($F6:$CQ6, "病假")</calculatedColumnFormula>
    </tableColumn>
    <tableColumn id="96" name="1月1日" dataDxfId="394"/>
    <tableColumn id="97" name="1月2日" dataDxfId="393"/>
    <tableColumn id="6" name="1月3日" dataDxfId="392"/>
    <tableColumn id="7" name="1月4日" dataDxfId="391"/>
    <tableColumn id="8" name="1月5日" dataDxfId="390"/>
    <tableColumn id="9" name="1月6日" dataDxfId="389"/>
    <tableColumn id="10" name="1月7日" dataDxfId="388"/>
    <tableColumn id="11" name="1月8日" dataDxfId="387"/>
    <tableColumn id="12" name="1月9日" dataDxfId="386"/>
    <tableColumn id="13" name="1月10日" dataDxfId="385"/>
    <tableColumn id="14" name="1月11日" dataDxfId="384"/>
    <tableColumn id="15" name="1月12日" dataDxfId="383"/>
    <tableColumn id="16" name="1月13日" dataDxfId="382"/>
    <tableColumn id="17" name="1月14日" dataDxfId="381"/>
    <tableColumn id="18" name="1月15日" dataDxfId="380"/>
    <tableColumn id="19" name="1月16日" dataDxfId="379"/>
    <tableColumn id="20" name="1月17日" dataDxfId="378"/>
    <tableColumn id="21" name="1月18日" dataDxfId="377"/>
    <tableColumn id="22" name="1月19日" dataDxfId="376"/>
    <tableColumn id="23" name="1月20日" dataDxfId="375"/>
    <tableColumn id="24" name="1月21日" dataDxfId="374"/>
    <tableColumn id="25" name="1月22日" dataDxfId="373"/>
    <tableColumn id="26" name="1月23日" dataDxfId="372"/>
    <tableColumn id="27" name="1月24日" dataDxfId="371"/>
    <tableColumn id="28" name="1月25日" dataDxfId="370"/>
    <tableColumn id="29" name="1月26日" dataDxfId="369"/>
    <tableColumn id="30" name="1月27日" dataDxfId="368"/>
    <tableColumn id="31" name="1月28日" dataDxfId="367"/>
    <tableColumn id="32" name="1月29日" dataDxfId="366"/>
    <tableColumn id="33" name="1月30日" dataDxfId="365"/>
    <tableColumn id="34" name="1月31日" dataDxfId="364"/>
    <tableColumn id="35" name="2月1日" dataDxfId="363"/>
    <tableColumn id="36" name="2月2日" dataDxfId="362"/>
    <tableColumn id="37" name="2月3日" dataDxfId="361"/>
    <tableColumn id="38" name="2月4日" dataDxfId="360"/>
    <tableColumn id="39" name="2月5日" dataDxfId="359"/>
    <tableColumn id="98" name="2月6日" dataDxfId="358"/>
    <tableColumn id="40" name="2月7日" dataDxfId="357"/>
    <tableColumn id="41" name="2月8日" dataDxfId="356"/>
    <tableColumn id="42" name="2月9日" dataDxfId="355"/>
    <tableColumn id="43" name="2月10日" dataDxfId="354"/>
    <tableColumn id="44" name="2月11日" dataDxfId="353"/>
    <tableColumn id="45" name="2月12日" dataDxfId="352"/>
    <tableColumn id="46" name="2月13日" dataDxfId="351"/>
    <tableColumn id="47" name="2月14日" dataDxfId="350"/>
    <tableColumn id="48" name="2月15日" dataDxfId="349"/>
    <tableColumn id="49" name="2月16日" dataDxfId="348"/>
    <tableColumn id="50" name="2月17日" dataDxfId="347"/>
    <tableColumn id="51" name="2月18日" dataDxfId="346"/>
    <tableColumn id="52" name="2月19日" dataDxfId="345"/>
    <tableColumn id="53" name="2月20日" dataDxfId="344"/>
    <tableColumn id="54" name="2月21日" dataDxfId="343"/>
    <tableColumn id="55" name="2月22日" dataDxfId="342"/>
    <tableColumn id="56" name="2月23日" dataDxfId="341"/>
    <tableColumn id="57" name="2月24日" dataDxfId="340"/>
    <tableColumn id="58" name="2月25日" dataDxfId="339"/>
    <tableColumn id="59" name="2月26日" dataDxfId="338"/>
    <tableColumn id="60" name="2月27日" dataDxfId="337"/>
    <tableColumn id="61" name="2月28日" dataDxfId="336"/>
    <tableColumn id="62" name="3月1日" dataDxfId="335"/>
    <tableColumn id="63" name="3月2日" dataDxfId="334"/>
    <tableColumn id="64" name="3月3日" dataDxfId="333"/>
    <tableColumn id="65" name="3月4日" dataDxfId="332"/>
    <tableColumn id="66" name="3月5日" dataDxfId="331"/>
    <tableColumn id="67" name="3月6日" dataDxfId="330"/>
    <tableColumn id="68" name="3月7日" dataDxfId="329"/>
    <tableColumn id="69" name="3月8日" dataDxfId="328"/>
    <tableColumn id="70" name="3月9日" dataDxfId="327"/>
    <tableColumn id="71" name="3月10日" dataDxfId="326"/>
    <tableColumn id="72" name="3月11日" dataDxfId="325"/>
    <tableColumn id="73" name="3月12日" dataDxfId="324"/>
    <tableColumn id="74" name="3月13日" dataDxfId="323"/>
    <tableColumn id="75" name="3月14日" dataDxfId="322"/>
    <tableColumn id="76" name="3月15日" dataDxfId="321"/>
    <tableColumn id="77" name="3月16日" dataDxfId="320"/>
    <tableColumn id="78" name="3月17日" dataDxfId="319"/>
    <tableColumn id="79" name="3月18日" dataDxfId="318"/>
    <tableColumn id="80" name="3月19日" dataDxfId="317"/>
    <tableColumn id="81" name="3月20日" dataDxfId="316"/>
    <tableColumn id="82" name="3月21日" dataDxfId="315"/>
    <tableColumn id="83" name="3月22日" dataDxfId="314"/>
    <tableColumn id="84" name="3月23日" dataDxfId="313"/>
    <tableColumn id="85" name="3月24日" dataDxfId="312"/>
    <tableColumn id="86" name="3月25日" dataDxfId="311"/>
    <tableColumn id="87" name="3月26日" dataDxfId="310"/>
    <tableColumn id="88" name="3月27日" dataDxfId="309"/>
    <tableColumn id="89" name="3月28日" dataDxfId="308"/>
    <tableColumn id="90" name="3月29日" dataDxfId="307"/>
    <tableColumn id="91" name="3月30日" dataDxfId="306"/>
    <tableColumn id="92" name="3月31日" dataDxfId="30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在 F 到 CQ 列中输入第一季度的数据。姓氏、名字及休假、事假和病假会自动更新"/>
    </ext>
  </extLst>
</table>
</file>

<file path=xl/tables/table3.xml><?xml version="1.0" encoding="utf-8"?>
<table xmlns="http://schemas.openxmlformats.org/spreadsheetml/2006/main" id="3" name="SecondQuadrant" displayName="SecondQuadrant" ref="A5:CR36" totalsRowShown="0" headerRowDxfId="301" dataDxfId="300">
  <autoFilter ref="A5:CR36"/>
  <tableColumns count="96">
    <tableColumn id="1" name="姓氏" dataDxfId="299">
      <calculatedColumnFormula>IF(ISBLANK(年度汇总!A6),"",年度汇总!A6)</calculatedColumnFormula>
    </tableColumn>
    <tableColumn id="2" name="名字" dataDxfId="298">
      <calculatedColumnFormula>IF(ISBLANK(年度汇总!B6),"",年度汇总!B6)</calculatedColumnFormula>
    </tableColumn>
    <tableColumn id="3" name="休假" dataDxfId="297">
      <calculatedColumnFormula>COUNTIF($F6:$CR6, "休假")</calculatedColumnFormula>
    </tableColumn>
    <tableColumn id="4" name="事假" dataDxfId="296">
      <calculatedColumnFormula>COUNTIF($F6:$CR6, "事假")</calculatedColumnFormula>
    </tableColumn>
    <tableColumn id="5" name="病假" dataDxfId="295">
      <calculatedColumnFormula>COUNTIF($F6:$CR6, "病假")</calculatedColumnFormula>
    </tableColumn>
    <tableColumn id="6" name="4月1日" dataDxfId="294"/>
    <tableColumn id="7" name="4月2日" dataDxfId="293"/>
    <tableColumn id="8" name="4月3日" dataDxfId="292"/>
    <tableColumn id="9" name="4月4日" dataDxfId="291"/>
    <tableColumn id="10" name="4月5日" dataDxfId="290"/>
    <tableColumn id="11" name="4月6日" dataDxfId="289"/>
    <tableColumn id="12" name="4月7日" dataDxfId="288"/>
    <tableColumn id="13" name="4月8日" dataDxfId="287"/>
    <tableColumn id="14" name="4月9日" dataDxfId="286"/>
    <tableColumn id="15" name="4月10日" dataDxfId="285"/>
    <tableColumn id="16" name="4月11日" dataDxfId="284"/>
    <tableColumn id="17" name="4月12日" dataDxfId="283"/>
    <tableColumn id="18" name="4月13日" dataDxfId="282"/>
    <tableColumn id="19" name="4月14日" dataDxfId="281"/>
    <tableColumn id="20" name="4月15日" dataDxfId="280"/>
    <tableColumn id="21" name="4月16日" dataDxfId="279"/>
    <tableColumn id="22" name="4月17日" dataDxfId="278"/>
    <tableColumn id="23" name="4月18日" dataDxfId="277"/>
    <tableColumn id="24" name="4月19日" dataDxfId="276"/>
    <tableColumn id="25" name="4月20日" dataDxfId="275"/>
    <tableColumn id="26" name="4月21日" dataDxfId="274"/>
    <tableColumn id="27" name="4月22日" dataDxfId="273"/>
    <tableColumn id="28" name="4月23日" dataDxfId="272"/>
    <tableColumn id="29" name="4月24日" dataDxfId="271"/>
    <tableColumn id="30" name="4月25日" dataDxfId="270"/>
    <tableColumn id="31" name="4月26日" dataDxfId="269"/>
    <tableColumn id="32" name="4月27日" dataDxfId="268"/>
    <tableColumn id="33" name="4月28日" dataDxfId="267"/>
    <tableColumn id="34" name="4月29日" dataDxfId="266"/>
    <tableColumn id="35" name="4月30日" dataDxfId="265"/>
    <tableColumn id="36" name="5月1日" dataDxfId="264"/>
    <tableColumn id="37" name="5月2日" dataDxfId="263"/>
    <tableColumn id="38" name="5月3日" dataDxfId="262"/>
    <tableColumn id="39" name="5月4日" dataDxfId="261"/>
    <tableColumn id="40" name="5月5日" dataDxfId="260"/>
    <tableColumn id="41" name="5月6日" dataDxfId="259"/>
    <tableColumn id="42" name="5月7日" dataDxfId="258"/>
    <tableColumn id="43" name="5月8日" dataDxfId="257"/>
    <tableColumn id="44" name="5月9日" dataDxfId="256"/>
    <tableColumn id="45" name="5月10日" dataDxfId="255"/>
    <tableColumn id="46" name="5月11日" dataDxfId="254"/>
    <tableColumn id="47" name="5月12日" dataDxfId="253"/>
    <tableColumn id="48" name="5月13日" dataDxfId="252"/>
    <tableColumn id="49" name="5月14日" dataDxfId="251"/>
    <tableColumn id="50" name="5月15日" dataDxfId="250"/>
    <tableColumn id="51" name="5月16日" dataDxfId="249"/>
    <tableColumn id="52" name="5月17日" dataDxfId="248"/>
    <tableColumn id="53" name="5月18日" dataDxfId="247"/>
    <tableColumn id="54" name="5月19日" dataDxfId="246"/>
    <tableColumn id="55" name="5月20日" dataDxfId="245"/>
    <tableColumn id="56" name="5月21日" dataDxfId="244"/>
    <tableColumn id="57" name="5月22日" dataDxfId="243"/>
    <tableColumn id="58" name="5月23日" dataDxfId="242"/>
    <tableColumn id="59" name="5月24日" dataDxfId="241"/>
    <tableColumn id="60" name="5月25日" dataDxfId="240"/>
    <tableColumn id="61" name="5月26日" dataDxfId="239"/>
    <tableColumn id="62" name="5月27日" dataDxfId="238"/>
    <tableColumn id="63" name="5月28日" dataDxfId="237"/>
    <tableColumn id="64" name="5月29日" dataDxfId="236"/>
    <tableColumn id="65" name="5月30日" dataDxfId="235"/>
    <tableColumn id="66" name="5月31日" dataDxfId="234"/>
    <tableColumn id="67" name="6月1日" dataDxfId="233"/>
    <tableColumn id="68" name="6月2日" dataDxfId="232"/>
    <tableColumn id="69" name="6月3日" dataDxfId="231"/>
    <tableColumn id="70" name="6月4日" dataDxfId="230"/>
    <tableColumn id="71" name="6月5日" dataDxfId="229"/>
    <tableColumn id="72" name="6月6日" dataDxfId="228"/>
    <tableColumn id="73" name="6月7日" dataDxfId="227"/>
    <tableColumn id="74" name="6月8日" dataDxfId="226"/>
    <tableColumn id="75" name="6月9日" dataDxfId="225"/>
    <tableColumn id="76" name="6月10日" dataDxfId="224"/>
    <tableColumn id="77" name="6月11日" dataDxfId="223"/>
    <tableColumn id="78" name="6月12日" dataDxfId="222"/>
    <tableColumn id="79" name="6月13日" dataDxfId="221"/>
    <tableColumn id="80" name="6月14日" dataDxfId="220"/>
    <tableColumn id="81" name="6月15日" dataDxfId="219"/>
    <tableColumn id="82" name="6月16日" dataDxfId="218"/>
    <tableColumn id="83" name="6月17日" dataDxfId="217"/>
    <tableColumn id="84" name="6月18日" dataDxfId="216"/>
    <tableColumn id="85" name="6月19日" dataDxfId="215"/>
    <tableColumn id="86" name="6月20日" dataDxfId="214"/>
    <tableColumn id="87" name="6月21日" dataDxfId="213"/>
    <tableColumn id="88" name="6月22日" dataDxfId="212"/>
    <tableColumn id="89" name="6月23日" dataDxfId="211"/>
    <tableColumn id="90" name="6月24日" dataDxfId="210"/>
    <tableColumn id="91" name="6月25日" dataDxfId="209"/>
    <tableColumn id="92" name="6月26日" dataDxfId="208"/>
    <tableColumn id="93" name="6月27日" dataDxfId="207"/>
    <tableColumn id="94" name="6月28日" dataDxfId="206"/>
    <tableColumn id="95" name="6月29日" dataDxfId="205"/>
    <tableColumn id="96" name="6月30日" dataDxfId="20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在 F 到 CQ 列中输入第二季度的数据。姓氏、名字及休假、事假和病假会自动更新"/>
    </ext>
  </extLst>
</table>
</file>

<file path=xl/tables/table4.xml><?xml version="1.0" encoding="utf-8"?>
<table xmlns="http://schemas.openxmlformats.org/spreadsheetml/2006/main" id="4" name="ThirdQuadrant" displayName="ThirdQuadrant" ref="A5:CS36" totalsRowShown="0" headerRowDxfId="200" dataDxfId="199">
  <autoFilter ref="A5:CS36"/>
  <tableColumns count="97">
    <tableColumn id="1" name="姓氏" dataDxfId="198">
      <calculatedColumnFormula>IF(ISBLANK(年度汇总!A6),"",年度汇总!A6)</calculatedColumnFormula>
    </tableColumn>
    <tableColumn id="2" name="名字" dataDxfId="197">
      <calculatedColumnFormula>IF(ISBLANK(年度汇总!B6),"",年度汇总!B6)</calculatedColumnFormula>
    </tableColumn>
    <tableColumn id="3" name="休假" dataDxfId="196">
      <calculatedColumnFormula>COUNTIF($F6:$CS6, "休假")</calculatedColumnFormula>
    </tableColumn>
    <tableColumn id="4" name="事假" dataDxfId="195">
      <calculatedColumnFormula>COUNTIF($F6:$CS6, "事假")</calculatedColumnFormula>
    </tableColumn>
    <tableColumn id="5" name="病假" dataDxfId="194">
      <calculatedColumnFormula>COUNTIF($F6:$CS6, "病假")</calculatedColumnFormula>
    </tableColumn>
    <tableColumn id="6" name="7月1日" dataDxfId="193"/>
    <tableColumn id="7" name="7月2日" dataDxfId="192"/>
    <tableColumn id="8" name="7月3日" dataDxfId="191"/>
    <tableColumn id="9" name="7月4日" dataDxfId="190"/>
    <tableColumn id="10" name="7月5日" dataDxfId="189"/>
    <tableColumn id="11" name="7月6日" dataDxfId="188"/>
    <tableColumn id="12" name="7月7日" dataDxfId="187"/>
    <tableColumn id="13" name="7月8日" dataDxfId="186"/>
    <tableColumn id="14" name="7月9日" dataDxfId="185"/>
    <tableColumn id="15" name="7月10日" dataDxfId="184"/>
    <tableColumn id="16" name="7月11日" dataDxfId="183"/>
    <tableColumn id="17" name="7月12日" dataDxfId="182"/>
    <tableColumn id="18" name="7月13日" dataDxfId="181"/>
    <tableColumn id="19" name="7月14日" dataDxfId="180"/>
    <tableColumn id="20" name="7月15日" dataDxfId="179"/>
    <tableColumn id="21" name="7月16日" dataDxfId="178"/>
    <tableColumn id="22" name="7月17日" dataDxfId="177"/>
    <tableColumn id="23" name="7月18日" dataDxfId="176"/>
    <tableColumn id="24" name="7月19日" dataDxfId="175"/>
    <tableColumn id="25" name="7月20日" dataDxfId="174"/>
    <tableColumn id="26" name="7月21日" dataDxfId="173"/>
    <tableColumn id="27" name="7月22日" dataDxfId="172"/>
    <tableColumn id="28" name="7月23日" dataDxfId="171"/>
    <tableColumn id="29" name="7月24日" dataDxfId="170"/>
    <tableColumn id="30" name="7月25日" dataDxfId="169"/>
    <tableColumn id="31" name="7月26日" dataDxfId="168"/>
    <tableColumn id="32" name="7月27日" dataDxfId="167"/>
    <tableColumn id="33" name="7月28日" dataDxfId="166"/>
    <tableColumn id="34" name="7月29日" dataDxfId="165"/>
    <tableColumn id="35" name="7月30日" dataDxfId="164"/>
    <tableColumn id="36" name="7月31日" dataDxfId="163"/>
    <tableColumn id="37" name="8月1日" dataDxfId="162"/>
    <tableColumn id="38" name="8月2日" dataDxfId="161"/>
    <tableColumn id="39" name="8月3日" dataDxfId="160"/>
    <tableColumn id="40" name="8月4日" dataDxfId="159"/>
    <tableColumn id="41" name="8月5日" dataDxfId="158"/>
    <tableColumn id="42" name="8月6日" dataDxfId="157"/>
    <tableColumn id="43" name="8月7日" dataDxfId="156"/>
    <tableColumn id="44" name="8月8日" dataDxfId="155"/>
    <tableColumn id="45" name="8月9日" dataDxfId="154"/>
    <tableColumn id="46" name="8月10日" dataDxfId="153"/>
    <tableColumn id="47" name="8月11日" dataDxfId="152"/>
    <tableColumn id="48" name="8月12日" dataDxfId="151"/>
    <tableColumn id="49" name="8月13日" dataDxfId="150"/>
    <tableColumn id="50" name="8月14日" dataDxfId="149"/>
    <tableColumn id="51" name="8月15日" dataDxfId="148"/>
    <tableColumn id="52" name="8月16日" dataDxfId="147"/>
    <tableColumn id="53" name="8月17日" dataDxfId="146"/>
    <tableColumn id="54" name="8月18日" dataDxfId="145"/>
    <tableColumn id="55" name="8月19日" dataDxfId="144"/>
    <tableColumn id="56" name="8月20日" dataDxfId="143"/>
    <tableColumn id="57" name="8月21日" dataDxfId="142"/>
    <tableColumn id="58" name="8月22日" dataDxfId="141"/>
    <tableColumn id="59" name="8月23日" dataDxfId="140"/>
    <tableColumn id="60" name="8月24日" dataDxfId="139"/>
    <tableColumn id="61" name="8月25日" dataDxfId="138"/>
    <tableColumn id="62" name="8月26日" dataDxfId="137"/>
    <tableColumn id="63" name="8月27日" dataDxfId="136"/>
    <tableColumn id="64" name="8月28日" dataDxfId="135"/>
    <tableColumn id="65" name="8月29日" dataDxfId="134"/>
    <tableColumn id="66" name="8月30日" dataDxfId="133"/>
    <tableColumn id="67" name="8月31日" dataDxfId="132"/>
    <tableColumn id="68" name="9月1日" dataDxfId="131"/>
    <tableColumn id="69" name="9月2日" dataDxfId="130"/>
    <tableColumn id="70" name="9月3日" dataDxfId="129"/>
    <tableColumn id="71" name="9月4日" dataDxfId="128"/>
    <tableColumn id="72" name="9月5日" dataDxfId="127"/>
    <tableColumn id="73" name="9月6日" dataDxfId="126"/>
    <tableColumn id="74" name="9月7日" dataDxfId="125"/>
    <tableColumn id="75" name="9月8日" dataDxfId="124"/>
    <tableColumn id="76" name="9月9日" dataDxfId="123"/>
    <tableColumn id="77" name="9月10日" dataDxfId="122"/>
    <tableColumn id="78" name="9月11日" dataDxfId="121"/>
    <tableColumn id="79" name="9月12日" dataDxfId="120"/>
    <tableColumn id="80" name="9月13日" dataDxfId="119"/>
    <tableColumn id="81" name="9月14日" dataDxfId="118"/>
    <tableColumn id="82" name="9月15日" dataDxfId="117"/>
    <tableColumn id="83" name="9月16日" dataDxfId="116"/>
    <tableColumn id="84" name="9月17日" dataDxfId="115"/>
    <tableColumn id="85" name="9月18日" dataDxfId="114"/>
    <tableColumn id="86" name="9月19日" dataDxfId="113"/>
    <tableColumn id="87" name="9月20日" dataDxfId="112"/>
    <tableColumn id="88" name="9月21日" dataDxfId="111"/>
    <tableColumn id="89" name="9月22日" dataDxfId="110"/>
    <tableColumn id="90" name="9月23日" dataDxfId="109"/>
    <tableColumn id="91" name="9月24日" dataDxfId="108"/>
    <tableColumn id="92" name="9月25日" dataDxfId="107"/>
    <tableColumn id="93" name="9月26日" dataDxfId="106"/>
    <tableColumn id="94" name="9月27日" dataDxfId="105"/>
    <tableColumn id="95" name="9月28日" dataDxfId="104"/>
    <tableColumn id="96" name="9月29日" dataDxfId="103"/>
    <tableColumn id="97" name="9月30日" dataDxfId="10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在 F 到 CQ 列中输入第三季度的数据。姓氏、名字及休假、事假和病假会自动更新"/>
    </ext>
  </extLst>
</table>
</file>

<file path=xl/tables/table5.xml><?xml version="1.0" encoding="utf-8"?>
<table xmlns="http://schemas.openxmlformats.org/spreadsheetml/2006/main" id="5" name="FourthQuadrant" displayName="FourthQuadrant" ref="A5:CS36" totalsRowShown="0" headerRowDxfId="98" dataDxfId="97">
  <autoFilter ref="A5:CS36"/>
  <tableColumns count="97">
    <tableColumn id="1" name="姓氏" dataDxfId="96">
      <calculatedColumnFormula>IF(ISBLANK(年度汇总!A6),"",年度汇总!A6)</calculatedColumnFormula>
    </tableColumn>
    <tableColumn id="2" name="名字" dataDxfId="95">
      <calculatedColumnFormula>IF(ISBLANK(年度汇总!B6),"",年度汇总!B6)</calculatedColumnFormula>
    </tableColumn>
    <tableColumn id="3" name="休假" dataDxfId="94">
      <calculatedColumnFormula>COUNTIF($F6:$CS6, "休假")</calculatedColumnFormula>
    </tableColumn>
    <tableColumn id="4" name="事假" dataDxfId="93">
      <calculatedColumnFormula>COUNTIF($F6:CS6, "事假")</calculatedColumnFormula>
    </tableColumn>
    <tableColumn id="5" name="病假" dataDxfId="92">
      <calculatedColumnFormula>COUNTIF($F6:CS6, "病假")</calculatedColumnFormula>
    </tableColumn>
    <tableColumn id="6" name="10月1日" dataDxfId="91"/>
    <tableColumn id="7" name="10月2日" dataDxfId="90"/>
    <tableColumn id="8" name="10月3日" dataDxfId="89"/>
    <tableColumn id="9" name="10月4日" dataDxfId="88"/>
    <tableColumn id="10" name="10月5日" dataDxfId="87"/>
    <tableColumn id="11" name="10月6日" dataDxfId="86"/>
    <tableColumn id="12" name="10月7日" dataDxfId="85"/>
    <tableColumn id="13" name="10月8日" dataDxfId="84"/>
    <tableColumn id="14" name="10月9日" dataDxfId="83"/>
    <tableColumn id="15" name="10月10日" dataDxfId="82"/>
    <tableColumn id="16" name="10月11日" dataDxfId="81"/>
    <tableColumn id="17" name="10月12日" dataDxfId="80"/>
    <tableColumn id="18" name="10月13日" dataDxfId="79"/>
    <tableColumn id="19" name="10月14日" dataDxfId="78"/>
    <tableColumn id="20" name="10月15日" dataDxfId="77"/>
    <tableColumn id="21" name="10月16日" dataDxfId="76"/>
    <tableColumn id="22" name="10月17日" dataDxfId="75"/>
    <tableColumn id="23" name="10月18日" dataDxfId="74"/>
    <tableColumn id="24" name="10月19日" dataDxfId="73"/>
    <tableColumn id="25" name="10月20日" dataDxfId="72"/>
    <tableColumn id="26" name="10月21日" dataDxfId="71"/>
    <tableColumn id="27" name="10月22日" dataDxfId="70"/>
    <tableColumn id="28" name="10月23日" dataDxfId="69"/>
    <tableColumn id="29" name="10月24日" dataDxfId="68"/>
    <tableColumn id="30" name="10月25日" dataDxfId="67"/>
    <tableColumn id="31" name="10月26日" dataDxfId="66"/>
    <tableColumn id="32" name="10月27日" dataDxfId="65"/>
    <tableColumn id="33" name="10月28日" dataDxfId="64"/>
    <tableColumn id="34" name="10月29日" dataDxfId="63"/>
    <tableColumn id="35" name="10月30日" dataDxfId="62"/>
    <tableColumn id="36" name="10月31日" dataDxfId="61"/>
    <tableColumn id="37" name="11月1日" dataDxfId="60"/>
    <tableColumn id="38" name="11月2日" dataDxfId="59"/>
    <tableColumn id="39" name="11月3日" dataDxfId="58"/>
    <tableColumn id="40" name="11月4日" dataDxfId="57"/>
    <tableColumn id="41" name="11月5日" dataDxfId="56"/>
    <tableColumn id="42" name="11月6日" dataDxfId="55"/>
    <tableColumn id="43" name="11月7日" dataDxfId="54"/>
    <tableColumn id="44" name="11月8日" dataDxfId="53"/>
    <tableColumn id="45" name="11月9日" dataDxfId="52"/>
    <tableColumn id="46" name="11月10日" dataDxfId="51"/>
    <tableColumn id="47" name="11月11日" dataDxfId="50"/>
    <tableColumn id="48" name="11月12日" dataDxfId="49"/>
    <tableColumn id="49" name="11月13日" dataDxfId="48"/>
    <tableColumn id="50" name="11月14日" dataDxfId="47"/>
    <tableColumn id="51" name="11月15日" dataDxfId="46"/>
    <tableColumn id="52" name="11月16日" dataDxfId="45"/>
    <tableColumn id="53" name="11月17日" dataDxfId="44"/>
    <tableColumn id="54" name="11月18日" dataDxfId="43"/>
    <tableColumn id="55" name="11月19日" dataDxfId="42"/>
    <tableColumn id="56" name="11月20日" dataDxfId="41"/>
    <tableColumn id="57" name="11月21日" dataDxfId="40"/>
    <tableColumn id="58" name="11月22日" dataDxfId="39"/>
    <tableColumn id="59" name="11月23日" dataDxfId="38"/>
    <tableColumn id="60" name="11月24日" dataDxfId="37"/>
    <tableColumn id="61" name="11月25日" dataDxfId="36"/>
    <tableColumn id="62" name="11月26日" dataDxfId="35"/>
    <tableColumn id="63" name="11月27日" dataDxfId="34"/>
    <tableColumn id="64" name="11月28日" dataDxfId="33"/>
    <tableColumn id="65" name="11月29日" dataDxfId="32"/>
    <tableColumn id="66" name="11月30日" dataDxfId="31"/>
    <tableColumn id="67" name="12月1日" dataDxfId="30"/>
    <tableColumn id="68" name="12月2日" dataDxfId="29"/>
    <tableColumn id="69" name="12月3日" dataDxfId="28"/>
    <tableColumn id="70" name="12月4日" dataDxfId="27"/>
    <tableColumn id="71" name="12月5日" dataDxfId="26"/>
    <tableColumn id="72" name="12月6日" dataDxfId="25"/>
    <tableColumn id="73" name="12月7日" dataDxfId="24"/>
    <tableColumn id="74" name="12月8日" dataDxfId="23"/>
    <tableColumn id="75" name="12月9日" dataDxfId="22"/>
    <tableColumn id="76" name="12月10日" dataDxfId="21"/>
    <tableColumn id="77" name="12月11日" dataDxfId="20"/>
    <tableColumn id="78" name="12月12日" dataDxfId="19"/>
    <tableColumn id="79" name="12月13日" dataDxfId="18"/>
    <tableColumn id="80" name="12月14日" dataDxfId="17"/>
    <tableColumn id="81" name="12月15日" dataDxfId="16"/>
    <tableColumn id="82" name="12月16日" dataDxfId="15"/>
    <tableColumn id="83" name="12月17日" dataDxfId="14"/>
    <tableColumn id="84" name="12月18日" dataDxfId="13"/>
    <tableColumn id="85" name="12月19日" dataDxfId="12"/>
    <tableColumn id="86" name="12月20日" dataDxfId="11"/>
    <tableColumn id="87" name="12月21日" dataDxfId="10"/>
    <tableColumn id="88" name="12月22日" dataDxfId="9"/>
    <tableColumn id="89" name="12月23日" dataDxfId="8"/>
    <tableColumn id="90" name="12月24日" dataDxfId="7"/>
    <tableColumn id="91" name="12月25日" dataDxfId="6"/>
    <tableColumn id="92" name="12月26日" dataDxfId="5"/>
    <tableColumn id="93" name="12月27日" dataDxfId="4"/>
    <tableColumn id="94" name="12月28日" dataDxfId="3"/>
    <tableColumn id="95" name="12月29日" dataDxfId="2"/>
    <tableColumn id="96" name="12月30日" dataDxfId="1"/>
    <tableColumn id="97" name="12月31日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在 F 到 CQ 列中输入第四季度的数据。姓氏、名字及休假、事假和病假会自动更新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36"/>
  <sheetViews>
    <sheetView showGridLines="0" tabSelected="1" workbookViewId="0">
      <pane xSplit="2" ySplit="5" topLeftCell="D6" activePane="bottomRight" state="frozen"/>
      <selection pane="topRight" activeCell="C1" sqref="C1"/>
      <selection pane="bottomLeft" activeCell="A6" sqref="A6"/>
      <selection pane="bottomRight"/>
    </sheetView>
  </sheetViews>
  <sheetFormatPr defaultRowHeight="30" customHeight="1" x14ac:dyDescent="0.3"/>
  <cols>
    <col min="1" max="1" width="18.77734375" style="5" customWidth="1"/>
    <col min="2" max="2" width="21" style="5" customWidth="1"/>
    <col min="3" max="4" width="13.5546875" style="5" customWidth="1"/>
    <col min="5" max="5" width="11.77734375" style="5" customWidth="1"/>
    <col min="6" max="6" width="16" style="5" customWidth="1"/>
    <col min="7" max="7" width="21.5546875" style="5" customWidth="1"/>
    <col min="8" max="8" width="16.5546875" style="5" customWidth="1"/>
    <col min="9" max="9" width="13.5546875" style="5" customWidth="1"/>
    <col min="10" max="10" width="28" style="5" customWidth="1"/>
    <col min="11" max="12" width="16.88671875" style="5" customWidth="1"/>
    <col min="13" max="16384" width="8.88671875" style="5"/>
  </cols>
  <sheetData>
    <row r="1" spans="1:12" ht="30" customHeight="1" x14ac:dyDescent="0.35">
      <c r="A1" s="8" t="s">
        <v>0</v>
      </c>
    </row>
    <row r="2" spans="1:12" ht="30" customHeight="1" x14ac:dyDescent="0.4">
      <c r="A2" s="9" t="s">
        <v>1</v>
      </c>
      <c r="B2" s="10"/>
      <c r="C2" s="10"/>
      <c r="D2" s="4"/>
      <c r="E2" s="4"/>
    </row>
    <row r="3" spans="1:12" ht="30" customHeight="1" x14ac:dyDescent="0.3">
      <c r="A3" s="35" t="s">
        <v>2</v>
      </c>
    </row>
    <row r="4" spans="1:12" ht="30" customHeight="1" x14ac:dyDescent="0.3">
      <c r="A4" s="37" t="str">
        <f>公司_名称</f>
        <v>公司名称</v>
      </c>
      <c r="B4" s="37"/>
      <c r="C4" s="37"/>
      <c r="D4" s="37"/>
      <c r="E4" s="37"/>
      <c r="F4" s="37"/>
      <c r="G4" s="37"/>
      <c r="H4" s="11" t="s">
        <v>12</v>
      </c>
      <c r="I4" s="12"/>
      <c r="J4" s="12"/>
      <c r="K4" s="12"/>
      <c r="L4" s="13"/>
    </row>
    <row r="5" spans="1:12" s="7" customFormat="1" ht="30" customHeight="1" x14ac:dyDescent="0.3">
      <c r="A5" s="14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4" t="s">
        <v>8</v>
      </c>
      <c r="G5" s="15" t="s">
        <v>10</v>
      </c>
      <c r="H5" s="15" t="s">
        <v>13</v>
      </c>
      <c r="I5" s="15" t="s">
        <v>15</v>
      </c>
      <c r="J5" s="15" t="s">
        <v>16</v>
      </c>
      <c r="K5" s="16" t="s">
        <v>388</v>
      </c>
      <c r="L5" s="16" t="s">
        <v>389</v>
      </c>
    </row>
    <row r="6" spans="1:12" ht="30" customHeight="1" x14ac:dyDescent="0.3">
      <c r="A6" s="17" t="s">
        <v>3</v>
      </c>
      <c r="B6" s="17" t="s">
        <v>4</v>
      </c>
      <c r="C6" s="18">
        <f>SUM(第一季度:第四季度!C6)</f>
        <v>3</v>
      </c>
      <c r="D6" s="18">
        <f>SUM(第一季度:第四季度!D6)</f>
        <v>0</v>
      </c>
      <c r="E6" s="18">
        <f>SUM(第一季度:第四季度!E6)</f>
        <v>1</v>
      </c>
      <c r="F6" s="19" t="s">
        <v>9</v>
      </c>
      <c r="G6" s="17" t="s">
        <v>11</v>
      </c>
      <c r="H6" s="17" t="s">
        <v>14</v>
      </c>
      <c r="I6" s="20"/>
      <c r="J6" s="17"/>
      <c r="K6" s="21">
        <v>10</v>
      </c>
      <c r="L6" s="18">
        <f>K6-C6</f>
        <v>7</v>
      </c>
    </row>
    <row r="7" spans="1:12" ht="30" customHeight="1" x14ac:dyDescent="0.3">
      <c r="A7" s="17"/>
      <c r="B7" s="17"/>
      <c r="C7" s="18">
        <f>SUM(第一季度:第四季度!C7)</f>
        <v>0</v>
      </c>
      <c r="D7" s="18">
        <f>SUM(第一季度:第四季度!D7)</f>
        <v>0</v>
      </c>
      <c r="E7" s="18">
        <f>SUM(第一季度:第四季度!E7)</f>
        <v>0</v>
      </c>
      <c r="F7" s="22"/>
      <c r="G7" s="17"/>
      <c r="H7" s="17"/>
      <c r="I7" s="20"/>
      <c r="J7" s="17"/>
      <c r="K7" s="21"/>
      <c r="L7" s="18">
        <f t="shared" ref="L7:L36" si="0">K7-C7</f>
        <v>0</v>
      </c>
    </row>
    <row r="8" spans="1:12" ht="30" customHeight="1" x14ac:dyDescent="0.3">
      <c r="A8" s="17"/>
      <c r="B8" s="17"/>
      <c r="C8" s="18">
        <f>SUM(第一季度:第四季度!C8)</f>
        <v>0</v>
      </c>
      <c r="D8" s="18">
        <f>SUM(第一季度:第四季度!D8)</f>
        <v>0</v>
      </c>
      <c r="E8" s="18">
        <f>SUM(第一季度:第四季度!E8)</f>
        <v>0</v>
      </c>
      <c r="F8" s="19"/>
      <c r="G8" s="17"/>
      <c r="H8" s="17"/>
      <c r="I8" s="20"/>
      <c r="J8" s="17"/>
      <c r="K8" s="21"/>
      <c r="L8" s="18">
        <f t="shared" si="0"/>
        <v>0</v>
      </c>
    </row>
    <row r="9" spans="1:12" ht="30" customHeight="1" x14ac:dyDescent="0.3">
      <c r="A9" s="17"/>
      <c r="B9" s="17"/>
      <c r="C9" s="18">
        <f>SUM(第一季度:第四季度!C9)</f>
        <v>0</v>
      </c>
      <c r="D9" s="18">
        <f>SUM(第一季度:第四季度!D9)</f>
        <v>0</v>
      </c>
      <c r="E9" s="18">
        <f>SUM(第一季度:第四季度!E9)</f>
        <v>0</v>
      </c>
      <c r="F9" s="19"/>
      <c r="G9" s="17"/>
      <c r="H9" s="17"/>
      <c r="I9" s="20"/>
      <c r="J9" s="17"/>
      <c r="K9" s="21"/>
      <c r="L9" s="18">
        <f t="shared" si="0"/>
        <v>0</v>
      </c>
    </row>
    <row r="10" spans="1:12" ht="30" customHeight="1" x14ac:dyDescent="0.3">
      <c r="A10" s="17"/>
      <c r="B10" s="17"/>
      <c r="C10" s="18">
        <f>SUM(第一季度:第四季度!C10)</f>
        <v>0</v>
      </c>
      <c r="D10" s="18">
        <f>SUM(第一季度:第四季度!D10)</f>
        <v>0</v>
      </c>
      <c r="E10" s="18">
        <f>SUM(第一季度:第四季度!E10)</f>
        <v>0</v>
      </c>
      <c r="F10" s="19"/>
      <c r="G10" s="17"/>
      <c r="H10" s="17"/>
      <c r="I10" s="20"/>
      <c r="J10" s="17"/>
      <c r="K10" s="21"/>
      <c r="L10" s="18">
        <f t="shared" si="0"/>
        <v>0</v>
      </c>
    </row>
    <row r="11" spans="1:12" ht="30" customHeight="1" x14ac:dyDescent="0.3">
      <c r="A11" s="17"/>
      <c r="B11" s="17"/>
      <c r="C11" s="18">
        <f>SUM(第一季度:第四季度!C11)</f>
        <v>0</v>
      </c>
      <c r="D11" s="18">
        <f>SUM(第一季度:第四季度!D11)</f>
        <v>0</v>
      </c>
      <c r="E11" s="18">
        <f>SUM(第一季度:第四季度!E11)</f>
        <v>0</v>
      </c>
      <c r="F11" s="19"/>
      <c r="G11" s="17"/>
      <c r="H11" s="17"/>
      <c r="I11" s="20"/>
      <c r="J11" s="17"/>
      <c r="K11" s="21"/>
      <c r="L11" s="18">
        <f t="shared" si="0"/>
        <v>0</v>
      </c>
    </row>
    <row r="12" spans="1:12" ht="30" customHeight="1" x14ac:dyDescent="0.3">
      <c r="A12" s="17"/>
      <c r="B12" s="17"/>
      <c r="C12" s="18">
        <f>SUM(第一季度:第四季度!C12)</f>
        <v>0</v>
      </c>
      <c r="D12" s="18">
        <f>SUM(第一季度:第四季度!D12)</f>
        <v>0</v>
      </c>
      <c r="E12" s="18">
        <f>SUM(第一季度:第四季度!E12)</f>
        <v>0</v>
      </c>
      <c r="F12" s="19"/>
      <c r="G12" s="17"/>
      <c r="H12" s="17"/>
      <c r="I12" s="20"/>
      <c r="J12" s="17"/>
      <c r="K12" s="21"/>
      <c r="L12" s="18">
        <f t="shared" si="0"/>
        <v>0</v>
      </c>
    </row>
    <row r="13" spans="1:12" ht="30" customHeight="1" x14ac:dyDescent="0.3">
      <c r="A13" s="17"/>
      <c r="B13" s="17"/>
      <c r="C13" s="18">
        <f>SUM(第一季度:第四季度!C13)</f>
        <v>0</v>
      </c>
      <c r="D13" s="18">
        <f>SUM(第一季度:第四季度!D13)</f>
        <v>0</v>
      </c>
      <c r="E13" s="18">
        <f>SUM(第一季度:第四季度!E13)</f>
        <v>0</v>
      </c>
      <c r="F13" s="19"/>
      <c r="G13" s="17"/>
      <c r="H13" s="17"/>
      <c r="I13" s="20"/>
      <c r="J13" s="17"/>
      <c r="K13" s="21"/>
      <c r="L13" s="18">
        <f t="shared" si="0"/>
        <v>0</v>
      </c>
    </row>
    <row r="14" spans="1:12" ht="30" customHeight="1" x14ac:dyDescent="0.3">
      <c r="A14" s="17"/>
      <c r="B14" s="17"/>
      <c r="C14" s="18">
        <f>SUM(第一季度:第四季度!C14)</f>
        <v>0</v>
      </c>
      <c r="D14" s="18">
        <f>SUM(第一季度:第四季度!D14)</f>
        <v>0</v>
      </c>
      <c r="E14" s="18">
        <f>SUM(第一季度:第四季度!E14)</f>
        <v>0</v>
      </c>
      <c r="F14" s="19"/>
      <c r="G14" s="17"/>
      <c r="H14" s="17"/>
      <c r="I14" s="20"/>
      <c r="J14" s="17"/>
      <c r="K14" s="21"/>
      <c r="L14" s="18">
        <f t="shared" si="0"/>
        <v>0</v>
      </c>
    </row>
    <row r="15" spans="1:12" ht="30" customHeight="1" x14ac:dyDescent="0.3">
      <c r="A15" s="17"/>
      <c r="B15" s="17"/>
      <c r="C15" s="18">
        <f>SUM(第一季度:第四季度!C15)</f>
        <v>0</v>
      </c>
      <c r="D15" s="18">
        <f>SUM(第一季度:第四季度!D15)</f>
        <v>0</v>
      </c>
      <c r="E15" s="18">
        <f>SUM(第一季度:第四季度!E15)</f>
        <v>0</v>
      </c>
      <c r="F15" s="19"/>
      <c r="G15" s="17"/>
      <c r="H15" s="17"/>
      <c r="I15" s="20"/>
      <c r="J15" s="17"/>
      <c r="K15" s="21"/>
      <c r="L15" s="18">
        <f t="shared" si="0"/>
        <v>0</v>
      </c>
    </row>
    <row r="16" spans="1:12" ht="30" customHeight="1" x14ac:dyDescent="0.3">
      <c r="A16" s="17"/>
      <c r="B16" s="17"/>
      <c r="C16" s="18">
        <f>SUM(第一季度:第四季度!C16)</f>
        <v>0</v>
      </c>
      <c r="D16" s="18">
        <f>SUM(第一季度:第四季度!D16)</f>
        <v>0</v>
      </c>
      <c r="E16" s="18">
        <f>SUM(第一季度:第四季度!E16)</f>
        <v>0</v>
      </c>
      <c r="F16" s="19"/>
      <c r="G16" s="17"/>
      <c r="H16" s="17"/>
      <c r="I16" s="20"/>
      <c r="J16" s="17"/>
      <c r="K16" s="21"/>
      <c r="L16" s="18">
        <f t="shared" si="0"/>
        <v>0</v>
      </c>
    </row>
    <row r="17" spans="1:12" ht="30" customHeight="1" x14ac:dyDescent="0.3">
      <c r="A17" s="17"/>
      <c r="B17" s="17"/>
      <c r="C17" s="18">
        <f>SUM(第一季度:第四季度!C17)</f>
        <v>0</v>
      </c>
      <c r="D17" s="18">
        <f>SUM(第一季度:第四季度!D17)</f>
        <v>0</v>
      </c>
      <c r="E17" s="18">
        <f>SUM(第一季度:第四季度!E17)</f>
        <v>0</v>
      </c>
      <c r="F17" s="22"/>
      <c r="G17" s="17"/>
      <c r="H17" s="17"/>
      <c r="I17" s="20"/>
      <c r="J17" s="17"/>
      <c r="K17" s="21"/>
      <c r="L17" s="18">
        <f t="shared" si="0"/>
        <v>0</v>
      </c>
    </row>
    <row r="18" spans="1:12" ht="30" customHeight="1" x14ac:dyDescent="0.3">
      <c r="A18" s="17"/>
      <c r="B18" s="17"/>
      <c r="C18" s="18">
        <f>SUM(第一季度:第四季度!C18)</f>
        <v>0</v>
      </c>
      <c r="D18" s="18">
        <f>SUM(第一季度:第四季度!D18)</f>
        <v>0</v>
      </c>
      <c r="E18" s="18">
        <f>SUM(第一季度:第四季度!E18)</f>
        <v>0</v>
      </c>
      <c r="F18" s="22"/>
      <c r="G18" s="17"/>
      <c r="H18" s="17"/>
      <c r="I18" s="20"/>
      <c r="J18" s="17"/>
      <c r="K18" s="21"/>
      <c r="L18" s="18">
        <f t="shared" si="0"/>
        <v>0</v>
      </c>
    </row>
    <row r="19" spans="1:12" ht="30" customHeight="1" x14ac:dyDescent="0.3">
      <c r="A19" s="17"/>
      <c r="B19" s="17"/>
      <c r="C19" s="18">
        <f>SUM(第一季度:第四季度!C19)</f>
        <v>0</v>
      </c>
      <c r="D19" s="18">
        <f>SUM(第一季度:第四季度!D19)</f>
        <v>0</v>
      </c>
      <c r="E19" s="18">
        <f>SUM(第一季度:第四季度!E19)</f>
        <v>0</v>
      </c>
      <c r="F19" s="22"/>
      <c r="G19" s="17"/>
      <c r="H19" s="17"/>
      <c r="I19" s="20"/>
      <c r="J19" s="17"/>
      <c r="K19" s="21"/>
      <c r="L19" s="18">
        <f t="shared" si="0"/>
        <v>0</v>
      </c>
    </row>
    <row r="20" spans="1:12" ht="30" customHeight="1" x14ac:dyDescent="0.3">
      <c r="A20" s="17"/>
      <c r="B20" s="17"/>
      <c r="C20" s="18">
        <f>SUM(第一季度:第四季度!C20)</f>
        <v>0</v>
      </c>
      <c r="D20" s="18">
        <f>SUM(第一季度:第四季度!D20)</f>
        <v>0</v>
      </c>
      <c r="E20" s="18">
        <f>SUM(第一季度:第四季度!E20)</f>
        <v>0</v>
      </c>
      <c r="F20" s="22"/>
      <c r="G20" s="17"/>
      <c r="H20" s="17"/>
      <c r="I20" s="20"/>
      <c r="J20" s="17"/>
      <c r="K20" s="21"/>
      <c r="L20" s="18">
        <f t="shared" si="0"/>
        <v>0</v>
      </c>
    </row>
    <row r="21" spans="1:12" ht="30" customHeight="1" x14ac:dyDescent="0.3">
      <c r="A21" s="17"/>
      <c r="B21" s="17"/>
      <c r="C21" s="18">
        <f>SUM(第一季度:第四季度!C21)</f>
        <v>0</v>
      </c>
      <c r="D21" s="18">
        <f>SUM(第一季度:第四季度!D21)</f>
        <v>0</v>
      </c>
      <c r="E21" s="18">
        <f>SUM(第一季度:第四季度!E21)</f>
        <v>0</v>
      </c>
      <c r="F21" s="22"/>
      <c r="G21" s="17"/>
      <c r="H21" s="17"/>
      <c r="I21" s="20"/>
      <c r="J21" s="17"/>
      <c r="K21" s="21"/>
      <c r="L21" s="18">
        <f t="shared" si="0"/>
        <v>0</v>
      </c>
    </row>
    <row r="22" spans="1:12" ht="30" customHeight="1" x14ac:dyDescent="0.3">
      <c r="A22" s="17"/>
      <c r="B22" s="17"/>
      <c r="C22" s="18">
        <f>SUM(第一季度:第四季度!C22)</f>
        <v>0</v>
      </c>
      <c r="D22" s="18">
        <f>SUM(第一季度:第四季度!D22)</f>
        <v>0</v>
      </c>
      <c r="E22" s="18">
        <f>SUM(第一季度:第四季度!E22)</f>
        <v>0</v>
      </c>
      <c r="F22" s="22"/>
      <c r="G22" s="17"/>
      <c r="H22" s="17"/>
      <c r="I22" s="20"/>
      <c r="J22" s="17"/>
      <c r="K22" s="21"/>
      <c r="L22" s="18">
        <f t="shared" si="0"/>
        <v>0</v>
      </c>
    </row>
    <row r="23" spans="1:12" ht="30" customHeight="1" x14ac:dyDescent="0.3">
      <c r="A23" s="17"/>
      <c r="B23" s="17"/>
      <c r="C23" s="18">
        <f>SUM(第一季度:第四季度!C23)</f>
        <v>0</v>
      </c>
      <c r="D23" s="18">
        <f>SUM(第一季度:第四季度!D23)</f>
        <v>0</v>
      </c>
      <c r="E23" s="18">
        <f>SUM(第一季度:第四季度!E23)</f>
        <v>0</v>
      </c>
      <c r="F23" s="22"/>
      <c r="G23" s="17"/>
      <c r="H23" s="17"/>
      <c r="I23" s="20"/>
      <c r="J23" s="17"/>
      <c r="K23" s="21"/>
      <c r="L23" s="18">
        <f t="shared" si="0"/>
        <v>0</v>
      </c>
    </row>
    <row r="24" spans="1:12" ht="30" customHeight="1" x14ac:dyDescent="0.3">
      <c r="A24" s="17"/>
      <c r="B24" s="17"/>
      <c r="C24" s="18">
        <f>SUM(第一季度:第四季度!C24)</f>
        <v>0</v>
      </c>
      <c r="D24" s="18">
        <f>SUM(第一季度:第四季度!D24)</f>
        <v>0</v>
      </c>
      <c r="E24" s="18">
        <f>SUM(第一季度:第四季度!E24)</f>
        <v>0</v>
      </c>
      <c r="F24" s="22"/>
      <c r="G24" s="17"/>
      <c r="H24" s="17"/>
      <c r="I24" s="20"/>
      <c r="J24" s="17"/>
      <c r="K24" s="21"/>
      <c r="L24" s="18">
        <f t="shared" si="0"/>
        <v>0</v>
      </c>
    </row>
    <row r="25" spans="1:12" ht="30" customHeight="1" x14ac:dyDescent="0.3">
      <c r="A25" s="17"/>
      <c r="B25" s="17"/>
      <c r="C25" s="18">
        <f>SUM(第一季度:第四季度!C25)</f>
        <v>0</v>
      </c>
      <c r="D25" s="18">
        <f>SUM(第一季度:第四季度!D25)</f>
        <v>0</v>
      </c>
      <c r="E25" s="18">
        <f>SUM(第一季度:第四季度!E25)</f>
        <v>0</v>
      </c>
      <c r="F25" s="22"/>
      <c r="G25" s="17"/>
      <c r="H25" s="17"/>
      <c r="I25" s="20"/>
      <c r="J25" s="17"/>
      <c r="K25" s="21"/>
      <c r="L25" s="18">
        <f t="shared" si="0"/>
        <v>0</v>
      </c>
    </row>
    <row r="26" spans="1:12" ht="30" customHeight="1" x14ac:dyDescent="0.3">
      <c r="A26" s="17"/>
      <c r="B26" s="17"/>
      <c r="C26" s="18">
        <f>SUM(第一季度:第四季度!C26)</f>
        <v>0</v>
      </c>
      <c r="D26" s="18">
        <f>SUM(第一季度:第四季度!D26)</f>
        <v>0</v>
      </c>
      <c r="E26" s="18">
        <f>SUM(第一季度:第四季度!E26)</f>
        <v>0</v>
      </c>
      <c r="F26" s="22"/>
      <c r="G26" s="17"/>
      <c r="H26" s="17"/>
      <c r="I26" s="20"/>
      <c r="J26" s="17"/>
      <c r="K26" s="21"/>
      <c r="L26" s="18">
        <f t="shared" si="0"/>
        <v>0</v>
      </c>
    </row>
    <row r="27" spans="1:12" ht="30" customHeight="1" x14ac:dyDescent="0.3">
      <c r="A27" s="17"/>
      <c r="B27" s="17"/>
      <c r="C27" s="18">
        <f>SUM(第一季度:第四季度!C27)</f>
        <v>0</v>
      </c>
      <c r="D27" s="18">
        <f>SUM(第一季度:第四季度!D27)</f>
        <v>0</v>
      </c>
      <c r="E27" s="18">
        <f>SUM(第一季度:第四季度!E27)</f>
        <v>0</v>
      </c>
      <c r="F27" s="22"/>
      <c r="G27" s="17"/>
      <c r="H27" s="17"/>
      <c r="I27" s="20"/>
      <c r="J27" s="17"/>
      <c r="K27" s="21"/>
      <c r="L27" s="18">
        <f t="shared" si="0"/>
        <v>0</v>
      </c>
    </row>
    <row r="28" spans="1:12" ht="30" customHeight="1" x14ac:dyDescent="0.3">
      <c r="A28" s="17"/>
      <c r="B28" s="17"/>
      <c r="C28" s="18">
        <f>SUM(第一季度:第四季度!C28)</f>
        <v>0</v>
      </c>
      <c r="D28" s="18">
        <f>SUM(第一季度:第四季度!D28)</f>
        <v>0</v>
      </c>
      <c r="E28" s="18">
        <f>SUM(第一季度:第四季度!E28)</f>
        <v>0</v>
      </c>
      <c r="F28" s="22"/>
      <c r="G28" s="17"/>
      <c r="H28" s="17"/>
      <c r="I28" s="20"/>
      <c r="J28" s="17"/>
      <c r="K28" s="21"/>
      <c r="L28" s="18">
        <f t="shared" si="0"/>
        <v>0</v>
      </c>
    </row>
    <row r="29" spans="1:12" ht="30" customHeight="1" x14ac:dyDescent="0.3">
      <c r="A29" s="17"/>
      <c r="B29" s="17"/>
      <c r="C29" s="18">
        <f>SUM(第一季度:第四季度!C29)</f>
        <v>0</v>
      </c>
      <c r="D29" s="18">
        <f>SUM(第一季度:第四季度!D29)</f>
        <v>0</v>
      </c>
      <c r="E29" s="18">
        <f>SUM(第一季度:第四季度!E29)</f>
        <v>0</v>
      </c>
      <c r="F29" s="22"/>
      <c r="G29" s="17"/>
      <c r="H29" s="17"/>
      <c r="I29" s="20"/>
      <c r="J29" s="17"/>
      <c r="K29" s="21"/>
      <c r="L29" s="18">
        <f t="shared" si="0"/>
        <v>0</v>
      </c>
    </row>
    <row r="30" spans="1:12" ht="30" customHeight="1" x14ac:dyDescent="0.3">
      <c r="A30" s="17"/>
      <c r="B30" s="17"/>
      <c r="C30" s="18">
        <f>SUM(第一季度:第四季度!C30)</f>
        <v>0</v>
      </c>
      <c r="D30" s="18">
        <f>SUM(第一季度:第四季度!D30)</f>
        <v>0</v>
      </c>
      <c r="E30" s="18">
        <f>SUM(第一季度:第四季度!E30)</f>
        <v>0</v>
      </c>
      <c r="F30" s="22"/>
      <c r="G30" s="17"/>
      <c r="H30" s="17"/>
      <c r="I30" s="20"/>
      <c r="J30" s="17"/>
      <c r="K30" s="21"/>
      <c r="L30" s="18">
        <f t="shared" si="0"/>
        <v>0</v>
      </c>
    </row>
    <row r="31" spans="1:12" ht="30" customHeight="1" x14ac:dyDescent="0.3">
      <c r="A31" s="17"/>
      <c r="B31" s="17"/>
      <c r="C31" s="18">
        <f>SUM(第一季度:第四季度!C31)</f>
        <v>0</v>
      </c>
      <c r="D31" s="18">
        <f>SUM(第一季度:第四季度!D31)</f>
        <v>0</v>
      </c>
      <c r="E31" s="18">
        <f>SUM(第一季度:第四季度!E31)</f>
        <v>0</v>
      </c>
      <c r="F31" s="22"/>
      <c r="G31" s="17"/>
      <c r="H31" s="17"/>
      <c r="I31" s="20"/>
      <c r="J31" s="17"/>
      <c r="K31" s="21"/>
      <c r="L31" s="18">
        <f t="shared" si="0"/>
        <v>0</v>
      </c>
    </row>
    <row r="32" spans="1:12" ht="30" customHeight="1" x14ac:dyDescent="0.3">
      <c r="A32" s="17"/>
      <c r="B32" s="17"/>
      <c r="C32" s="18">
        <f>SUM(第一季度:第四季度!C32)</f>
        <v>0</v>
      </c>
      <c r="D32" s="18">
        <f>SUM(第一季度:第四季度!D32)</f>
        <v>0</v>
      </c>
      <c r="E32" s="18">
        <f>SUM(第一季度:第四季度!E32)</f>
        <v>0</v>
      </c>
      <c r="F32" s="22"/>
      <c r="G32" s="17"/>
      <c r="H32" s="17"/>
      <c r="I32" s="20"/>
      <c r="J32" s="17"/>
      <c r="K32" s="21"/>
      <c r="L32" s="18">
        <f t="shared" si="0"/>
        <v>0</v>
      </c>
    </row>
    <row r="33" spans="1:12" ht="30" customHeight="1" x14ac:dyDescent="0.3">
      <c r="A33" s="17"/>
      <c r="B33" s="17"/>
      <c r="C33" s="18">
        <f>SUM(第一季度:第四季度!C33)</f>
        <v>0</v>
      </c>
      <c r="D33" s="18">
        <f>SUM(第一季度:第四季度!D33)</f>
        <v>0</v>
      </c>
      <c r="E33" s="18">
        <f>SUM(第一季度:第四季度!E33)</f>
        <v>0</v>
      </c>
      <c r="F33" s="22"/>
      <c r="G33" s="17"/>
      <c r="H33" s="17"/>
      <c r="I33" s="20"/>
      <c r="J33" s="17"/>
      <c r="K33" s="21"/>
      <c r="L33" s="18">
        <f t="shared" si="0"/>
        <v>0</v>
      </c>
    </row>
    <row r="34" spans="1:12" ht="30" customHeight="1" x14ac:dyDescent="0.3">
      <c r="A34" s="17"/>
      <c r="B34" s="17"/>
      <c r="C34" s="18">
        <f>SUM(第一季度:第四季度!C34)</f>
        <v>0</v>
      </c>
      <c r="D34" s="18">
        <f>SUM(第一季度:第四季度!D34)</f>
        <v>0</v>
      </c>
      <c r="E34" s="18">
        <f>SUM(第一季度:第四季度!E34)</f>
        <v>0</v>
      </c>
      <c r="F34" s="22"/>
      <c r="G34" s="17"/>
      <c r="H34" s="17"/>
      <c r="I34" s="20"/>
      <c r="J34" s="17"/>
      <c r="K34" s="21"/>
      <c r="L34" s="18">
        <f t="shared" si="0"/>
        <v>0</v>
      </c>
    </row>
    <row r="35" spans="1:12" ht="30" customHeight="1" x14ac:dyDescent="0.3">
      <c r="A35" s="17"/>
      <c r="B35" s="17"/>
      <c r="C35" s="18">
        <f>SUM(第一季度:第四季度!C35)</f>
        <v>0</v>
      </c>
      <c r="D35" s="18">
        <f>SUM(第一季度:第四季度!D35)</f>
        <v>0</v>
      </c>
      <c r="E35" s="18">
        <f>SUM(第一季度:第四季度!E35)</f>
        <v>0</v>
      </c>
      <c r="F35" s="22"/>
      <c r="G35" s="17"/>
      <c r="H35" s="17"/>
      <c r="I35" s="20"/>
      <c r="J35" s="17"/>
      <c r="K35" s="21"/>
      <c r="L35" s="18">
        <f t="shared" si="0"/>
        <v>0</v>
      </c>
    </row>
    <row r="36" spans="1:12" ht="30" customHeight="1" x14ac:dyDescent="0.3">
      <c r="A36" s="17"/>
      <c r="B36" s="17"/>
      <c r="C36" s="18">
        <f>SUM(第一季度:第四季度!C36)</f>
        <v>0</v>
      </c>
      <c r="D36" s="18">
        <f>SUM(第一季度:第四季度!D36)</f>
        <v>0</v>
      </c>
      <c r="E36" s="18">
        <f>SUM(第一季度:第四季度!E36)</f>
        <v>0</v>
      </c>
      <c r="F36" s="22"/>
      <c r="G36" s="17"/>
      <c r="H36" s="17"/>
      <c r="I36" s="20"/>
      <c r="J36" s="17"/>
      <c r="K36" s="21"/>
      <c r="L36" s="18">
        <f t="shared" si="0"/>
        <v>0</v>
      </c>
    </row>
  </sheetData>
  <dataConsolidate/>
  <mergeCells count="1">
    <mergeCell ref="A4:G4"/>
  </mergeCells>
  <phoneticPr fontId="1" type="noConversion"/>
  <dataValidations count="16">
    <dataValidation allowBlank="1" showInputMessage="1" showErrorMessage="1" prompt="此单元格中的公司名称会根据 A1 单元格中输入的公司名称自动更新" sqref="A4:G4"/>
    <dataValidation allowBlank="1" showInputMessage="1" showErrorMessage="1" prompt="此工作表的标题位于单元格中。在下方单元格中输入日期" sqref="A2"/>
    <dataValidation allowBlank="1" showInputMessage="1" showErrorMessage="1" prompt="在此工作簿中创建员工出勤跟踪表。在此工作表中，在此单元格中输入公司名称，在汇总表中输入详细信息。其他工作表包含季度跟踪表" sqref="A1"/>
    <dataValidation allowBlank="1" showInputMessage="1" showErrorMessage="1" prompt="在此单元格中输入日期" sqref="A3"/>
    <dataValidation allowBlank="1" showInputMessage="1" showErrorMessage="1" prompt="在此标题下的列中输入姓氏使用标题筛选器查找特定条目" sqref="A5"/>
    <dataValidation allowBlank="1" showInputMessage="1" showErrorMessage="1" prompt="在此标题下的列中输入名字" sqref="B5"/>
    <dataValidation allowBlank="1" showInputMessage="1" showErrorMessage="1" prompt="此标题下此列中的休假数将自动更新" sqref="C5"/>
    <dataValidation allowBlank="1" showInputMessage="1" showErrorMessage="1" prompt="此标题下此列中的事假数将自动更新" sqref="D5"/>
    <dataValidation allowBlank="1" showInputMessage="1" showErrorMessage="1" prompt="此标题下此列中的病假数将自动更新" sqref="E5"/>
    <dataValidation allowBlank="1" showInputMessage="1" showErrorMessage="1" prompt="在此标题下的此列中输入员工社保号码" sqref="F5"/>
    <dataValidation allowBlank="1" showInputMessage="1" showErrorMessage="1" prompt="在此标题下的此列中输入职位" sqref="G5"/>
    <dataValidation allowBlank="1" showInputMessage="1" showErrorMessage="1" prompt="在此标题下的此列中输入主管姓名" sqref="H5"/>
    <dataValidation allowBlank="1" showInputMessage="1" showErrorMessage="1" prompt="在此标题下的此列中输入雇用日期" sqref="I5"/>
    <dataValidation allowBlank="1" showInputMessage="1" showErrorMessage="1" prompt="在此标题下的此列中输入批注" sqref="J5"/>
    <dataValidation allowBlank="1" showInputMessage="1" showErrorMessage="1" prompt="在此标题下的此列中自动计算每年的休假天数" sqref="K5"/>
    <dataValidation allowBlank="1" showInputMessage="1" showErrorMessage="1" prompt="在此标题下的此列中自动计算剩余休假天数" sqref="L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D6:E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CQ36"/>
  <sheetViews>
    <sheetView showGridLines="0" zoomScaleNormal="100" zoomScaleSheetLayoutView="100" workbookViewId="0">
      <pane xSplit="2" ySplit="5" topLeftCell="C6" activePane="bottomRight" state="frozen"/>
      <selection activeCell="F1" sqref="F1:LI1048576"/>
      <selection pane="topRight" activeCell="F1" sqref="F1:LI1048576"/>
      <selection pane="bottomLeft" activeCell="F1" sqref="F1:LI1048576"/>
      <selection pane="bottomRight"/>
    </sheetView>
  </sheetViews>
  <sheetFormatPr defaultColWidth="8.77734375" defaultRowHeight="30" customHeight="1" x14ac:dyDescent="0.3"/>
  <cols>
    <col min="1" max="1" width="18.77734375" style="5" customWidth="1"/>
    <col min="2" max="2" width="21" style="5" customWidth="1"/>
    <col min="3" max="4" width="13.5546875" style="5" customWidth="1"/>
    <col min="5" max="5" width="11.77734375" style="5" customWidth="1"/>
    <col min="6" max="321" width="12" style="5" customWidth="1"/>
    <col min="322" max="16384" width="8.77734375" style="5"/>
  </cols>
  <sheetData>
    <row r="1" spans="1:95" ht="30" customHeight="1" x14ac:dyDescent="0.35">
      <c r="A1" s="23" t="str">
        <f>公司_名称</f>
        <v>公司名称</v>
      </c>
    </row>
    <row r="2" spans="1:95" ht="30" customHeight="1" x14ac:dyDescent="0.4">
      <c r="A2" s="9" t="s">
        <v>17</v>
      </c>
      <c r="B2" s="24"/>
    </row>
    <row r="3" spans="1:95" ht="30" customHeight="1" x14ac:dyDescent="0.3">
      <c r="A3" s="35" t="s">
        <v>2</v>
      </c>
    </row>
    <row r="4" spans="1:95" s="1" customFormat="1" ht="30" customHeight="1" x14ac:dyDescent="0.3">
      <c r="A4" s="37" t="str">
        <f>公司_名称</f>
        <v>公司名称</v>
      </c>
      <c r="B4" s="37"/>
      <c r="C4" s="37"/>
      <c r="D4" s="37"/>
      <c r="E4" s="37"/>
      <c r="F4" s="37"/>
      <c r="G4" s="37"/>
      <c r="H4" s="25" t="s">
        <v>12</v>
      </c>
      <c r="I4" s="12"/>
      <c r="J4" s="12"/>
      <c r="K4" s="12"/>
      <c r="L4" s="26"/>
      <c r="M4" s="27"/>
      <c r="N4" s="27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</row>
    <row r="5" spans="1:95" s="2" customFormat="1" ht="30" customHeight="1" x14ac:dyDescent="0.25">
      <c r="A5" s="28" t="s">
        <v>3</v>
      </c>
      <c r="B5" s="28" t="s">
        <v>4</v>
      </c>
      <c r="C5" s="15" t="s">
        <v>21</v>
      </c>
      <c r="D5" s="15" t="s">
        <v>6</v>
      </c>
      <c r="E5" s="15" t="s">
        <v>7</v>
      </c>
      <c r="F5" s="36" t="s">
        <v>23</v>
      </c>
      <c r="G5" s="36" t="s">
        <v>49</v>
      </c>
      <c r="H5" s="36" t="s">
        <v>50</v>
      </c>
      <c r="I5" s="36" t="s">
        <v>51</v>
      </c>
      <c r="J5" s="36" t="s">
        <v>52</v>
      </c>
      <c r="K5" s="36" t="s">
        <v>53</v>
      </c>
      <c r="L5" s="36" t="s">
        <v>24</v>
      </c>
      <c r="M5" s="36" t="s">
        <v>25</v>
      </c>
      <c r="N5" s="36" t="s">
        <v>26</v>
      </c>
      <c r="O5" s="36" t="s">
        <v>27</v>
      </c>
      <c r="P5" s="36" t="s">
        <v>28</v>
      </c>
      <c r="Q5" s="36" t="s">
        <v>29</v>
      </c>
      <c r="R5" s="36" t="s">
        <v>30</v>
      </c>
      <c r="S5" s="36" t="s">
        <v>31</v>
      </c>
      <c r="T5" s="36" t="s">
        <v>32</v>
      </c>
      <c r="U5" s="36" t="s">
        <v>33</v>
      </c>
      <c r="V5" s="36" t="s">
        <v>34</v>
      </c>
      <c r="W5" s="36" t="s">
        <v>35</v>
      </c>
      <c r="X5" s="36" t="s">
        <v>36</v>
      </c>
      <c r="Y5" s="36" t="s">
        <v>37</v>
      </c>
      <c r="Z5" s="36" t="s">
        <v>38</v>
      </c>
      <c r="AA5" s="36" t="s">
        <v>39</v>
      </c>
      <c r="AB5" s="36" t="s">
        <v>40</v>
      </c>
      <c r="AC5" s="36" t="s">
        <v>41</v>
      </c>
      <c r="AD5" s="36" t="s">
        <v>42</v>
      </c>
      <c r="AE5" s="36" t="s">
        <v>43</v>
      </c>
      <c r="AF5" s="36" t="s">
        <v>44</v>
      </c>
      <c r="AG5" s="36" t="s">
        <v>45</v>
      </c>
      <c r="AH5" s="36" t="s">
        <v>46</v>
      </c>
      <c r="AI5" s="36" t="s">
        <v>47</v>
      </c>
      <c r="AJ5" s="36" t="s">
        <v>48</v>
      </c>
      <c r="AK5" s="36" t="s">
        <v>54</v>
      </c>
      <c r="AL5" s="36" t="s">
        <v>55</v>
      </c>
      <c r="AM5" s="36" t="s">
        <v>56</v>
      </c>
      <c r="AN5" s="36" t="s">
        <v>57</v>
      </c>
      <c r="AO5" s="36" t="s">
        <v>58</v>
      </c>
      <c r="AP5" s="36" t="s">
        <v>59</v>
      </c>
      <c r="AQ5" s="36" t="s">
        <v>60</v>
      </c>
      <c r="AR5" s="36" t="s">
        <v>61</v>
      </c>
      <c r="AS5" s="36" t="s">
        <v>62</v>
      </c>
      <c r="AT5" s="36" t="s">
        <v>63</v>
      </c>
      <c r="AU5" s="36" t="s">
        <v>64</v>
      </c>
      <c r="AV5" s="36" t="s">
        <v>65</v>
      </c>
      <c r="AW5" s="36" t="s">
        <v>66</v>
      </c>
      <c r="AX5" s="36" t="s">
        <v>67</v>
      </c>
      <c r="AY5" s="36" t="s">
        <v>68</v>
      </c>
      <c r="AZ5" s="36" t="s">
        <v>69</v>
      </c>
      <c r="BA5" s="36" t="s">
        <v>70</v>
      </c>
      <c r="BB5" s="36" t="s">
        <v>71</v>
      </c>
      <c r="BC5" s="36" t="s">
        <v>72</v>
      </c>
      <c r="BD5" s="36" t="s">
        <v>73</v>
      </c>
      <c r="BE5" s="36" t="s">
        <v>74</v>
      </c>
      <c r="BF5" s="36" t="s">
        <v>75</v>
      </c>
      <c r="BG5" s="36" t="s">
        <v>76</v>
      </c>
      <c r="BH5" s="36" t="s">
        <v>77</v>
      </c>
      <c r="BI5" s="36" t="s">
        <v>78</v>
      </c>
      <c r="BJ5" s="36" t="s">
        <v>79</v>
      </c>
      <c r="BK5" s="36" t="s">
        <v>80</v>
      </c>
      <c r="BL5" s="36" t="s">
        <v>81</v>
      </c>
      <c r="BM5" s="36" t="s">
        <v>82</v>
      </c>
      <c r="BN5" s="36" t="s">
        <v>83</v>
      </c>
      <c r="BO5" s="36" t="s">
        <v>84</v>
      </c>
      <c r="BP5" s="36" t="s">
        <v>85</v>
      </c>
      <c r="BQ5" s="36" t="s">
        <v>86</v>
      </c>
      <c r="BR5" s="36" t="s">
        <v>87</v>
      </c>
      <c r="BS5" s="36" t="s">
        <v>88</v>
      </c>
      <c r="BT5" s="36" t="s">
        <v>89</v>
      </c>
      <c r="BU5" s="36" t="s">
        <v>90</v>
      </c>
      <c r="BV5" s="36" t="s">
        <v>91</v>
      </c>
      <c r="BW5" s="36" t="s">
        <v>92</v>
      </c>
      <c r="BX5" s="36" t="s">
        <v>93</v>
      </c>
      <c r="BY5" s="36" t="s">
        <v>94</v>
      </c>
      <c r="BZ5" s="36" t="s">
        <v>95</v>
      </c>
      <c r="CA5" s="36" t="s">
        <v>96</v>
      </c>
      <c r="CB5" s="36" t="s">
        <v>97</v>
      </c>
      <c r="CC5" s="36" t="s">
        <v>98</v>
      </c>
      <c r="CD5" s="36" t="s">
        <v>99</v>
      </c>
      <c r="CE5" s="36" t="s">
        <v>100</v>
      </c>
      <c r="CF5" s="36" t="s">
        <v>101</v>
      </c>
      <c r="CG5" s="36" t="s">
        <v>102</v>
      </c>
      <c r="CH5" s="36" t="s">
        <v>103</v>
      </c>
      <c r="CI5" s="36" t="s">
        <v>104</v>
      </c>
      <c r="CJ5" s="36" t="s">
        <v>105</v>
      </c>
      <c r="CK5" s="36" t="s">
        <v>106</v>
      </c>
      <c r="CL5" s="36" t="s">
        <v>107</v>
      </c>
      <c r="CM5" s="36" t="s">
        <v>108</v>
      </c>
      <c r="CN5" s="36" t="s">
        <v>109</v>
      </c>
      <c r="CO5" s="36" t="s">
        <v>110</v>
      </c>
      <c r="CP5" s="36" t="s">
        <v>111</v>
      </c>
      <c r="CQ5" s="36" t="s">
        <v>112</v>
      </c>
    </row>
    <row r="6" spans="1:95" ht="30" customHeight="1" x14ac:dyDescent="0.3">
      <c r="A6" s="29" t="str">
        <f>IF(ISBLANK(年度汇总!A6),"",年度汇总!A6)</f>
        <v>姓氏</v>
      </c>
      <c r="B6" s="29" t="str">
        <f>IF(ISBLANK(年度汇总!B6),"",年度汇总!B6)</f>
        <v>名字</v>
      </c>
      <c r="C6" s="30">
        <f t="shared" ref="C6:C36" si="0">COUNTIF($F6:$CQ6, "休假")</f>
        <v>3</v>
      </c>
      <c r="D6" s="30">
        <f t="shared" ref="D6:D36" si="1">COUNTIF($F6:$CQ6, "事假")</f>
        <v>0</v>
      </c>
      <c r="E6" s="30">
        <f t="shared" ref="E6:E36" si="2">COUNTIF($F6:$CQ6, "病假")</f>
        <v>1</v>
      </c>
      <c r="F6" s="19" t="s">
        <v>21</v>
      </c>
      <c r="G6" s="19" t="s">
        <v>21</v>
      </c>
      <c r="H6" s="19" t="s">
        <v>21</v>
      </c>
      <c r="I6" s="19"/>
      <c r="J6" s="19"/>
      <c r="K6" s="19"/>
      <c r="L6" s="19"/>
      <c r="M6" s="19" t="s">
        <v>22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</row>
    <row r="7" spans="1:95" ht="30" customHeight="1" x14ac:dyDescent="0.3">
      <c r="A7" s="29" t="str">
        <f>IF(ISBLANK(年度汇总!A7),"",年度汇总!A7)</f>
        <v/>
      </c>
      <c r="B7" s="29" t="str">
        <f>IF(ISBLANK(年度汇总!B7),"",年度汇总!B7)</f>
        <v/>
      </c>
      <c r="C7" s="30">
        <f t="shared" si="0"/>
        <v>0</v>
      </c>
      <c r="D7" s="30">
        <f t="shared" si="1"/>
        <v>0</v>
      </c>
      <c r="E7" s="30">
        <f t="shared" si="2"/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</row>
    <row r="8" spans="1:95" ht="30" customHeight="1" x14ac:dyDescent="0.3">
      <c r="A8" s="29" t="str">
        <f>IF(ISBLANK(年度汇总!A8),"",年度汇总!A8)</f>
        <v/>
      </c>
      <c r="B8" s="29" t="str">
        <f>IF(ISBLANK(年度汇总!B8),"",年度汇总!B8)</f>
        <v/>
      </c>
      <c r="C8" s="30">
        <f t="shared" si="0"/>
        <v>0</v>
      </c>
      <c r="D8" s="30">
        <f t="shared" si="1"/>
        <v>0</v>
      </c>
      <c r="E8" s="30">
        <f t="shared" si="2"/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</row>
    <row r="9" spans="1:95" ht="30" customHeight="1" x14ac:dyDescent="0.3">
      <c r="A9" s="29" t="str">
        <f>IF(ISBLANK(年度汇总!A9),"",年度汇总!A9)</f>
        <v/>
      </c>
      <c r="B9" s="29" t="str">
        <f>IF(ISBLANK(年度汇总!B9),"",年度汇总!B9)</f>
        <v/>
      </c>
      <c r="C9" s="30">
        <f t="shared" si="0"/>
        <v>0</v>
      </c>
      <c r="D9" s="30">
        <f t="shared" si="1"/>
        <v>0</v>
      </c>
      <c r="E9" s="30">
        <f t="shared" si="2"/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</row>
    <row r="10" spans="1:95" ht="30" customHeight="1" x14ac:dyDescent="0.3">
      <c r="A10" s="29" t="str">
        <f>IF(ISBLANK(年度汇总!A10),"",年度汇总!A10)</f>
        <v/>
      </c>
      <c r="B10" s="29" t="str">
        <f>IF(ISBLANK(年度汇总!B10),"",年度汇总!B10)</f>
        <v/>
      </c>
      <c r="C10" s="30">
        <f t="shared" si="0"/>
        <v>0</v>
      </c>
      <c r="D10" s="30">
        <f t="shared" si="1"/>
        <v>0</v>
      </c>
      <c r="E10" s="30">
        <f t="shared" si="2"/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</row>
    <row r="11" spans="1:95" ht="30" customHeight="1" x14ac:dyDescent="0.3">
      <c r="A11" s="29" t="str">
        <f>IF(ISBLANK(年度汇总!A11),"",年度汇总!A11)</f>
        <v/>
      </c>
      <c r="B11" s="29" t="str">
        <f>IF(ISBLANK(年度汇总!B11),"",年度汇总!B11)</f>
        <v/>
      </c>
      <c r="C11" s="30">
        <f t="shared" si="0"/>
        <v>0</v>
      </c>
      <c r="D11" s="30">
        <f t="shared" si="1"/>
        <v>0</v>
      </c>
      <c r="E11" s="30">
        <f t="shared" si="2"/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</row>
    <row r="12" spans="1:95" ht="30" customHeight="1" x14ac:dyDescent="0.3">
      <c r="A12" s="29" t="str">
        <f>IF(ISBLANK(年度汇总!A12),"",年度汇总!A12)</f>
        <v/>
      </c>
      <c r="B12" s="29" t="str">
        <f>IF(ISBLANK(年度汇总!B12),"",年度汇总!B12)</f>
        <v/>
      </c>
      <c r="C12" s="30">
        <f t="shared" si="0"/>
        <v>0</v>
      </c>
      <c r="D12" s="30">
        <f t="shared" si="1"/>
        <v>0</v>
      </c>
      <c r="E12" s="30">
        <f t="shared" si="2"/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30" customHeight="1" x14ac:dyDescent="0.3">
      <c r="A13" s="29" t="str">
        <f>IF(ISBLANK(年度汇总!A13),"",年度汇总!A13)</f>
        <v/>
      </c>
      <c r="B13" s="29" t="str">
        <f>IF(ISBLANK(年度汇总!B13),"",年度汇总!B13)</f>
        <v/>
      </c>
      <c r="C13" s="30">
        <f t="shared" si="0"/>
        <v>0</v>
      </c>
      <c r="D13" s="30">
        <f t="shared" si="1"/>
        <v>0</v>
      </c>
      <c r="E13" s="30">
        <f t="shared" si="2"/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30" customHeight="1" x14ac:dyDescent="0.3">
      <c r="A14" s="29" t="str">
        <f>IF(ISBLANK(年度汇总!A14),"",年度汇总!A14)</f>
        <v/>
      </c>
      <c r="B14" s="29" t="str">
        <f>IF(ISBLANK(年度汇总!B14),"",年度汇总!B14)</f>
        <v/>
      </c>
      <c r="C14" s="30">
        <f t="shared" si="0"/>
        <v>0</v>
      </c>
      <c r="D14" s="30">
        <f t="shared" si="1"/>
        <v>0</v>
      </c>
      <c r="E14" s="30">
        <f t="shared" si="2"/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</row>
    <row r="15" spans="1:95" ht="30" customHeight="1" x14ac:dyDescent="0.3">
      <c r="A15" s="29" t="str">
        <f>IF(ISBLANK(年度汇总!A15),"",年度汇总!A15)</f>
        <v/>
      </c>
      <c r="B15" s="29" t="str">
        <f>IF(ISBLANK(年度汇总!B15),"",年度汇总!B15)</f>
        <v/>
      </c>
      <c r="C15" s="30">
        <f t="shared" si="0"/>
        <v>0</v>
      </c>
      <c r="D15" s="30">
        <f t="shared" si="1"/>
        <v>0</v>
      </c>
      <c r="E15" s="30">
        <f t="shared" si="2"/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</row>
    <row r="16" spans="1:95" ht="30" customHeight="1" x14ac:dyDescent="0.3">
      <c r="A16" s="29" t="str">
        <f>IF(ISBLANK(年度汇总!A16),"",年度汇总!A16)</f>
        <v/>
      </c>
      <c r="B16" s="29" t="str">
        <f>IF(ISBLANK(年度汇总!B16),"",年度汇总!B16)</f>
        <v/>
      </c>
      <c r="C16" s="30">
        <f t="shared" si="0"/>
        <v>0</v>
      </c>
      <c r="D16" s="30">
        <f t="shared" si="1"/>
        <v>0</v>
      </c>
      <c r="E16" s="30">
        <f t="shared" si="2"/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</row>
    <row r="17" spans="1:95" ht="30" customHeight="1" x14ac:dyDescent="0.3">
      <c r="A17" s="29" t="str">
        <f>IF(ISBLANK(年度汇总!A17),"",年度汇总!A17)</f>
        <v/>
      </c>
      <c r="B17" s="29" t="str">
        <f>IF(ISBLANK(年度汇总!B17),"",年度汇总!B17)</f>
        <v/>
      </c>
      <c r="C17" s="30">
        <f t="shared" si="0"/>
        <v>0</v>
      </c>
      <c r="D17" s="30">
        <f t="shared" si="1"/>
        <v>0</v>
      </c>
      <c r="E17" s="30">
        <f t="shared" si="2"/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</row>
    <row r="18" spans="1:95" ht="30" customHeight="1" x14ac:dyDescent="0.3">
      <c r="A18" s="29" t="str">
        <f>IF(ISBLANK(年度汇总!A18),"",年度汇总!A18)</f>
        <v/>
      </c>
      <c r="B18" s="29" t="str">
        <f>IF(ISBLANK(年度汇总!B18),"",年度汇总!B18)</f>
        <v/>
      </c>
      <c r="C18" s="30">
        <f t="shared" si="0"/>
        <v>0</v>
      </c>
      <c r="D18" s="30">
        <f t="shared" si="1"/>
        <v>0</v>
      </c>
      <c r="E18" s="30">
        <f t="shared" si="2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</row>
    <row r="19" spans="1:95" ht="30" customHeight="1" x14ac:dyDescent="0.3">
      <c r="A19" s="29" t="str">
        <f>IF(ISBLANK(年度汇总!A19),"",年度汇总!A19)</f>
        <v/>
      </c>
      <c r="B19" s="29" t="str">
        <f>IF(ISBLANK(年度汇总!B19),"",年度汇总!B19)</f>
        <v/>
      </c>
      <c r="C19" s="30">
        <f t="shared" si="0"/>
        <v>0</v>
      </c>
      <c r="D19" s="30">
        <f t="shared" si="1"/>
        <v>0</v>
      </c>
      <c r="E19" s="30">
        <f t="shared" si="2"/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</row>
    <row r="20" spans="1:95" ht="30" customHeight="1" x14ac:dyDescent="0.3">
      <c r="A20" s="29" t="str">
        <f>IF(ISBLANK(年度汇总!A20),"",年度汇总!A20)</f>
        <v/>
      </c>
      <c r="B20" s="29" t="str">
        <f>IF(ISBLANK(年度汇总!B20),"",年度汇总!B20)</f>
        <v/>
      </c>
      <c r="C20" s="30">
        <f t="shared" si="0"/>
        <v>0</v>
      </c>
      <c r="D20" s="30">
        <f t="shared" si="1"/>
        <v>0</v>
      </c>
      <c r="E20" s="30">
        <f t="shared" si="2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</row>
    <row r="21" spans="1:95" ht="30" customHeight="1" x14ac:dyDescent="0.3">
      <c r="A21" s="29" t="str">
        <f>IF(ISBLANK(年度汇总!A21),"",年度汇总!A21)</f>
        <v/>
      </c>
      <c r="B21" s="29" t="str">
        <f>IF(ISBLANK(年度汇总!B21),"",年度汇总!B21)</f>
        <v/>
      </c>
      <c r="C21" s="30">
        <f t="shared" si="0"/>
        <v>0</v>
      </c>
      <c r="D21" s="30">
        <f t="shared" si="1"/>
        <v>0</v>
      </c>
      <c r="E21" s="30">
        <f t="shared" si="2"/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</row>
    <row r="22" spans="1:95" ht="30" customHeight="1" x14ac:dyDescent="0.3">
      <c r="A22" s="29" t="str">
        <f>IF(ISBLANK(年度汇总!A22),"",年度汇总!A22)</f>
        <v/>
      </c>
      <c r="B22" s="29" t="str">
        <f>IF(ISBLANK(年度汇总!B22),"",年度汇总!B22)</f>
        <v/>
      </c>
      <c r="C22" s="30">
        <f t="shared" si="0"/>
        <v>0</v>
      </c>
      <c r="D22" s="30">
        <f t="shared" si="1"/>
        <v>0</v>
      </c>
      <c r="E22" s="30">
        <f t="shared" si="2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</row>
    <row r="23" spans="1:95" ht="30" customHeight="1" x14ac:dyDescent="0.3">
      <c r="A23" s="29" t="str">
        <f>IF(ISBLANK(年度汇总!A23),"",年度汇总!A23)</f>
        <v/>
      </c>
      <c r="B23" s="29" t="str">
        <f>IF(ISBLANK(年度汇总!B23),"",年度汇总!B23)</f>
        <v/>
      </c>
      <c r="C23" s="30">
        <f t="shared" si="0"/>
        <v>0</v>
      </c>
      <c r="D23" s="30">
        <f t="shared" si="1"/>
        <v>0</v>
      </c>
      <c r="E23" s="30">
        <f t="shared" si="2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</row>
    <row r="24" spans="1:95" ht="30" customHeight="1" x14ac:dyDescent="0.3">
      <c r="A24" s="29" t="str">
        <f>IF(ISBLANK(年度汇总!A24),"",年度汇总!A24)</f>
        <v/>
      </c>
      <c r="B24" s="29" t="str">
        <f>IF(ISBLANK(年度汇总!B24),"",年度汇总!B24)</f>
        <v/>
      </c>
      <c r="C24" s="30">
        <f t="shared" si="0"/>
        <v>0</v>
      </c>
      <c r="D24" s="30">
        <f t="shared" si="1"/>
        <v>0</v>
      </c>
      <c r="E24" s="30">
        <f t="shared" si="2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</row>
    <row r="25" spans="1:95" ht="30" customHeight="1" x14ac:dyDescent="0.3">
      <c r="A25" s="29" t="str">
        <f>IF(ISBLANK(年度汇总!A25),"",年度汇总!A25)</f>
        <v/>
      </c>
      <c r="B25" s="29" t="str">
        <f>IF(ISBLANK(年度汇总!B25),"",年度汇总!B25)</f>
        <v/>
      </c>
      <c r="C25" s="30">
        <f t="shared" si="0"/>
        <v>0</v>
      </c>
      <c r="D25" s="30">
        <f t="shared" si="1"/>
        <v>0</v>
      </c>
      <c r="E25" s="30">
        <f t="shared" si="2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</row>
    <row r="26" spans="1:95" ht="30" customHeight="1" x14ac:dyDescent="0.3">
      <c r="A26" s="29" t="str">
        <f>IF(ISBLANK(年度汇总!A26),"",年度汇总!A26)</f>
        <v/>
      </c>
      <c r="B26" s="29" t="str">
        <f>IF(ISBLANK(年度汇总!B26),"",年度汇总!B26)</f>
        <v/>
      </c>
      <c r="C26" s="30">
        <f t="shared" si="0"/>
        <v>0</v>
      </c>
      <c r="D26" s="30">
        <f t="shared" si="1"/>
        <v>0</v>
      </c>
      <c r="E26" s="30">
        <f t="shared" si="2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</row>
    <row r="27" spans="1:95" ht="30" customHeight="1" x14ac:dyDescent="0.3">
      <c r="A27" s="29" t="str">
        <f>IF(ISBLANK(年度汇总!A27),"",年度汇总!A27)</f>
        <v/>
      </c>
      <c r="B27" s="29" t="str">
        <f>IF(ISBLANK(年度汇总!B27),"",年度汇总!B27)</f>
        <v/>
      </c>
      <c r="C27" s="30">
        <f t="shared" si="0"/>
        <v>0</v>
      </c>
      <c r="D27" s="30">
        <f t="shared" si="1"/>
        <v>0</v>
      </c>
      <c r="E27" s="30">
        <f t="shared" si="2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</row>
    <row r="28" spans="1:95" ht="30" customHeight="1" x14ac:dyDescent="0.3">
      <c r="A28" s="29" t="str">
        <f>IF(ISBLANK(年度汇总!A28),"",年度汇总!A28)</f>
        <v/>
      </c>
      <c r="B28" s="29" t="str">
        <f>IF(ISBLANK(年度汇总!B28),"",年度汇总!B28)</f>
        <v/>
      </c>
      <c r="C28" s="30">
        <f t="shared" si="0"/>
        <v>0</v>
      </c>
      <c r="D28" s="30">
        <f t="shared" si="1"/>
        <v>0</v>
      </c>
      <c r="E28" s="30">
        <f t="shared" si="2"/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</row>
    <row r="29" spans="1:95" ht="30" customHeight="1" x14ac:dyDescent="0.3">
      <c r="A29" s="29" t="str">
        <f>IF(ISBLANK(年度汇总!A29),"",年度汇总!A29)</f>
        <v/>
      </c>
      <c r="B29" s="29" t="str">
        <f>IF(ISBLANK(年度汇总!B29),"",年度汇总!B29)</f>
        <v/>
      </c>
      <c r="C29" s="30">
        <f t="shared" si="0"/>
        <v>0</v>
      </c>
      <c r="D29" s="30">
        <f t="shared" si="1"/>
        <v>0</v>
      </c>
      <c r="E29" s="30">
        <f t="shared" si="2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</row>
    <row r="30" spans="1:95" ht="30" customHeight="1" x14ac:dyDescent="0.3">
      <c r="A30" s="29" t="str">
        <f>IF(ISBLANK(年度汇总!A30),"",年度汇总!A30)</f>
        <v/>
      </c>
      <c r="B30" s="29" t="str">
        <f>IF(ISBLANK(年度汇总!B30),"",年度汇总!B30)</f>
        <v/>
      </c>
      <c r="C30" s="30">
        <f t="shared" si="0"/>
        <v>0</v>
      </c>
      <c r="D30" s="30">
        <f t="shared" si="1"/>
        <v>0</v>
      </c>
      <c r="E30" s="30">
        <f t="shared" si="2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</row>
    <row r="31" spans="1:95" ht="30" customHeight="1" x14ac:dyDescent="0.3">
      <c r="A31" s="29" t="str">
        <f>IF(ISBLANK(年度汇总!A31),"",年度汇总!A31)</f>
        <v/>
      </c>
      <c r="B31" s="29" t="str">
        <f>IF(ISBLANK(年度汇总!B31),"",年度汇总!B31)</f>
        <v/>
      </c>
      <c r="C31" s="30">
        <f t="shared" si="0"/>
        <v>0</v>
      </c>
      <c r="D31" s="30">
        <f t="shared" si="1"/>
        <v>0</v>
      </c>
      <c r="E31" s="30">
        <f t="shared" si="2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</row>
    <row r="32" spans="1:95" ht="30" customHeight="1" x14ac:dyDescent="0.3">
      <c r="A32" s="29" t="str">
        <f>IF(ISBLANK(年度汇总!A32),"",年度汇总!A32)</f>
        <v/>
      </c>
      <c r="B32" s="29" t="str">
        <f>IF(ISBLANK(年度汇总!B32),"",年度汇总!B32)</f>
        <v/>
      </c>
      <c r="C32" s="30">
        <f t="shared" si="0"/>
        <v>0</v>
      </c>
      <c r="D32" s="30">
        <f t="shared" si="1"/>
        <v>0</v>
      </c>
      <c r="E32" s="30">
        <f t="shared" si="2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</row>
    <row r="33" spans="1:95" ht="30" customHeight="1" x14ac:dyDescent="0.3">
      <c r="A33" s="29" t="str">
        <f>IF(ISBLANK(年度汇总!A33),"",年度汇总!A33)</f>
        <v/>
      </c>
      <c r="B33" s="29" t="str">
        <f>IF(ISBLANK(年度汇总!B33),"",年度汇总!B33)</f>
        <v/>
      </c>
      <c r="C33" s="30">
        <f t="shared" si="0"/>
        <v>0</v>
      </c>
      <c r="D33" s="30">
        <f t="shared" si="1"/>
        <v>0</v>
      </c>
      <c r="E33" s="30">
        <f t="shared" si="2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</row>
    <row r="34" spans="1:95" ht="30" customHeight="1" x14ac:dyDescent="0.3">
      <c r="A34" s="29" t="str">
        <f>IF(ISBLANK(年度汇总!A34),"",年度汇总!A34)</f>
        <v/>
      </c>
      <c r="B34" s="29" t="str">
        <f>IF(ISBLANK(年度汇总!B34),"",年度汇总!B34)</f>
        <v/>
      </c>
      <c r="C34" s="30">
        <f t="shared" si="0"/>
        <v>0</v>
      </c>
      <c r="D34" s="30">
        <f t="shared" si="1"/>
        <v>0</v>
      </c>
      <c r="E34" s="30">
        <f t="shared" si="2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</row>
    <row r="35" spans="1:95" ht="30" customHeight="1" x14ac:dyDescent="0.3">
      <c r="A35" s="29" t="str">
        <f>IF(ISBLANK(年度汇总!A35),"",年度汇总!A35)</f>
        <v/>
      </c>
      <c r="B35" s="29" t="str">
        <f>IF(ISBLANK(年度汇总!B35),"",年度汇总!B35)</f>
        <v/>
      </c>
      <c r="C35" s="30">
        <f t="shared" si="0"/>
        <v>0</v>
      </c>
      <c r="D35" s="30">
        <f t="shared" si="1"/>
        <v>0</v>
      </c>
      <c r="E35" s="30">
        <f t="shared" si="2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</row>
    <row r="36" spans="1:95" ht="30" customHeight="1" x14ac:dyDescent="0.3">
      <c r="A36" s="29" t="str">
        <f>IF(ISBLANK(年度汇总!A36),"",年度汇总!A36)</f>
        <v/>
      </c>
      <c r="B36" s="29" t="str">
        <f>IF(ISBLANK(年度汇总!B36),"",年度汇总!B36)</f>
        <v/>
      </c>
      <c r="C36" s="30">
        <f t="shared" si="0"/>
        <v>0</v>
      </c>
      <c r="D36" s="30">
        <f t="shared" si="1"/>
        <v>0</v>
      </c>
      <c r="E36" s="30">
        <f t="shared" si="2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</row>
  </sheetData>
  <mergeCells count="1">
    <mergeCell ref="A4:G4"/>
  </mergeCells>
  <phoneticPr fontId="1" type="noConversion"/>
  <conditionalFormatting sqref="F6:CQ36">
    <cfRule type="expression" dxfId="404" priority="1" stopIfTrue="1">
      <formula>F6="休假"</formula>
    </cfRule>
    <cfRule type="expression" dxfId="403" priority="2" stopIfTrue="1">
      <formula>F6="事假"</formula>
    </cfRule>
    <cfRule type="expression" dxfId="402" priority="3" stopIfTrue="1">
      <formula>F6="病假"</formula>
    </cfRule>
  </conditionalFormatting>
  <dataValidations count="10">
    <dataValidation allowBlank="1" showInputMessage="1" showErrorMessage="1" prompt="此单元格中的公司名称会根据年度汇总工作表 A1 单元格中输入的公司名称自动更新" sqref="A4:G4"/>
    <dataValidation allowBlank="1" showInputMessage="1" showErrorMessage="1" prompt="在此工作表中创建第一季度的出勤跟踪表。在第一季度表中输入详细信息。此单元格中会自动更新公司名称" sqref="A1"/>
    <dataValidation allowBlank="1" showInputMessage="1" showErrorMessage="1" prompt="此工作表的标题位于此单元格中。在下方单元格中输入日期" sqref="A2"/>
    <dataValidation allowBlank="1" showInputMessage="1" showErrorMessage="1" prompt="在此单元格中输入日期" sqref="A3"/>
    <dataValidation allowBlank="1" showInputMessage="1" showErrorMessage="1" prompt="此标题下此列中的姓氏将自动更新可使用标题筛选器查找特定条目" sqref="A5"/>
    <dataValidation allowBlank="1" showInputMessage="1" showErrorMessage="1" prompt="此标题下此列中的名字将自动更新" sqref="B5"/>
    <dataValidation allowBlank="1" showInputMessage="1" showErrorMessage="1" prompt="此标题下此列中的休假数将自动更新" sqref="C5"/>
    <dataValidation allowBlank="1" showInputMessage="1" showErrorMessage="1" prompt="此标题下此列中的事假数将自动更新" sqref="D5"/>
    <dataValidation allowBlank="1" showInputMessage="1" showErrorMessage="1" prompt="此标题下此列中的病假数将自动更新" sqref="E5"/>
    <dataValidation allowBlank="1" showInputMessage="1" showErrorMessage="1" prompt="日期位于此行中。在此标题下 F 到 CQ 列中，输入 V 代表休假，P 代表事假，S 代表病假" sqref="F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7:B36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R36"/>
  <sheetViews>
    <sheetView showGridLines="0" workbookViewId="0">
      <pane xSplit="2" ySplit="5" topLeftCell="F6" activePane="bottomRight" state="frozen"/>
      <selection activeCell="F1" sqref="F1:LI1048576"/>
      <selection pane="topRight" activeCell="F1" sqref="F1:LI1048576"/>
      <selection pane="bottomLeft" activeCell="F1" sqref="F1:LI1048576"/>
      <selection pane="bottomRight"/>
    </sheetView>
  </sheetViews>
  <sheetFormatPr defaultColWidth="8.77734375" defaultRowHeight="30" customHeight="1" x14ac:dyDescent="0.3"/>
  <cols>
    <col min="1" max="1" width="18.77734375" style="5" customWidth="1"/>
    <col min="2" max="2" width="21" style="5" customWidth="1"/>
    <col min="3" max="4" width="13.5546875" style="5" customWidth="1"/>
    <col min="5" max="5" width="11.77734375" style="5" customWidth="1"/>
    <col min="6" max="321" width="12" style="5" customWidth="1"/>
    <col min="322" max="16384" width="8.77734375" style="5"/>
  </cols>
  <sheetData>
    <row r="1" spans="1:96" ht="30" customHeight="1" x14ac:dyDescent="0.35">
      <c r="A1" s="23" t="str">
        <f>公司_名称</f>
        <v>公司名称</v>
      </c>
    </row>
    <row r="2" spans="1:96" ht="30" customHeight="1" x14ac:dyDescent="0.4">
      <c r="A2" s="9" t="s">
        <v>18</v>
      </c>
      <c r="B2" s="10"/>
    </row>
    <row r="3" spans="1:96" ht="30" customHeight="1" x14ac:dyDescent="0.3">
      <c r="A3" s="35" t="s">
        <v>2</v>
      </c>
    </row>
    <row r="4" spans="1:96" s="1" customFormat="1" ht="30" customHeight="1" x14ac:dyDescent="0.3">
      <c r="A4" s="37" t="str">
        <f>公司_名称</f>
        <v>公司名称</v>
      </c>
      <c r="B4" s="37"/>
      <c r="C4" s="37"/>
      <c r="D4" s="37"/>
      <c r="E4" s="37"/>
      <c r="F4" s="37"/>
      <c r="G4" s="37"/>
      <c r="H4" s="25" t="s">
        <v>12</v>
      </c>
      <c r="I4" s="13"/>
      <c r="J4" s="31"/>
      <c r="K4" s="32"/>
      <c r="L4" s="32"/>
      <c r="M4" s="11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</row>
    <row r="5" spans="1:96" s="2" customFormat="1" ht="30" customHeight="1" x14ac:dyDescent="0.25">
      <c r="A5" s="28" t="s">
        <v>3</v>
      </c>
      <c r="B5" s="28" t="s">
        <v>4</v>
      </c>
      <c r="C5" s="15" t="s">
        <v>5</v>
      </c>
      <c r="D5" s="15" t="s">
        <v>6</v>
      </c>
      <c r="E5" s="15" t="s">
        <v>7</v>
      </c>
      <c r="F5" s="36" t="s">
        <v>113</v>
      </c>
      <c r="G5" s="36" t="s">
        <v>114</v>
      </c>
      <c r="H5" s="36" t="s">
        <v>115</v>
      </c>
      <c r="I5" s="36" t="s">
        <v>116</v>
      </c>
      <c r="J5" s="36" t="s">
        <v>117</v>
      </c>
      <c r="K5" s="36" t="s">
        <v>118</v>
      </c>
      <c r="L5" s="36" t="s">
        <v>119</v>
      </c>
      <c r="M5" s="36" t="s">
        <v>120</v>
      </c>
      <c r="N5" s="36" t="s">
        <v>121</v>
      </c>
      <c r="O5" s="36" t="s">
        <v>122</v>
      </c>
      <c r="P5" s="36" t="s">
        <v>123</v>
      </c>
      <c r="Q5" s="36" t="s">
        <v>124</v>
      </c>
      <c r="R5" s="36" t="s">
        <v>125</v>
      </c>
      <c r="S5" s="36" t="s">
        <v>126</v>
      </c>
      <c r="T5" s="36" t="s">
        <v>127</v>
      </c>
      <c r="U5" s="36" t="s">
        <v>128</v>
      </c>
      <c r="V5" s="36" t="s">
        <v>129</v>
      </c>
      <c r="W5" s="36" t="s">
        <v>130</v>
      </c>
      <c r="X5" s="36" t="s">
        <v>131</v>
      </c>
      <c r="Y5" s="36" t="s">
        <v>132</v>
      </c>
      <c r="Z5" s="36" t="s">
        <v>133</v>
      </c>
      <c r="AA5" s="36" t="s">
        <v>134</v>
      </c>
      <c r="AB5" s="36" t="s">
        <v>135</v>
      </c>
      <c r="AC5" s="36" t="s">
        <v>136</v>
      </c>
      <c r="AD5" s="36" t="s">
        <v>137</v>
      </c>
      <c r="AE5" s="36" t="s">
        <v>138</v>
      </c>
      <c r="AF5" s="36" t="s">
        <v>139</v>
      </c>
      <c r="AG5" s="36" t="s">
        <v>140</v>
      </c>
      <c r="AH5" s="36" t="s">
        <v>141</v>
      </c>
      <c r="AI5" s="36" t="s">
        <v>142</v>
      </c>
      <c r="AJ5" s="36" t="s">
        <v>143</v>
      </c>
      <c r="AK5" s="36" t="s">
        <v>144</v>
      </c>
      <c r="AL5" s="36" t="s">
        <v>145</v>
      </c>
      <c r="AM5" s="36" t="s">
        <v>146</v>
      </c>
      <c r="AN5" s="36" t="s">
        <v>147</v>
      </c>
      <c r="AO5" s="36" t="s">
        <v>148</v>
      </c>
      <c r="AP5" s="36" t="s">
        <v>149</v>
      </c>
      <c r="AQ5" s="36" t="s">
        <v>150</v>
      </c>
      <c r="AR5" s="36" t="s">
        <v>151</v>
      </c>
      <c r="AS5" s="36" t="s">
        <v>152</v>
      </c>
      <c r="AT5" s="36" t="s">
        <v>153</v>
      </c>
      <c r="AU5" s="36" t="s">
        <v>154</v>
      </c>
      <c r="AV5" s="36" t="s">
        <v>155</v>
      </c>
      <c r="AW5" s="36" t="s">
        <v>156</v>
      </c>
      <c r="AX5" s="36" t="s">
        <v>157</v>
      </c>
      <c r="AY5" s="36" t="s">
        <v>158</v>
      </c>
      <c r="AZ5" s="36" t="s">
        <v>159</v>
      </c>
      <c r="BA5" s="36" t="s">
        <v>160</v>
      </c>
      <c r="BB5" s="36" t="s">
        <v>161</v>
      </c>
      <c r="BC5" s="36" t="s">
        <v>162</v>
      </c>
      <c r="BD5" s="36" t="s">
        <v>163</v>
      </c>
      <c r="BE5" s="36" t="s">
        <v>164</v>
      </c>
      <c r="BF5" s="36" t="s">
        <v>165</v>
      </c>
      <c r="BG5" s="36" t="s">
        <v>166</v>
      </c>
      <c r="BH5" s="36" t="s">
        <v>167</v>
      </c>
      <c r="BI5" s="36" t="s">
        <v>168</v>
      </c>
      <c r="BJ5" s="36" t="s">
        <v>169</v>
      </c>
      <c r="BK5" s="36" t="s">
        <v>170</v>
      </c>
      <c r="BL5" s="36" t="s">
        <v>171</v>
      </c>
      <c r="BM5" s="36" t="s">
        <v>172</v>
      </c>
      <c r="BN5" s="36" t="s">
        <v>173</v>
      </c>
      <c r="BO5" s="36" t="s">
        <v>174</v>
      </c>
      <c r="BP5" s="36" t="s">
        <v>175</v>
      </c>
      <c r="BQ5" s="36" t="s">
        <v>176</v>
      </c>
      <c r="BR5" s="36" t="s">
        <v>177</v>
      </c>
      <c r="BS5" s="36" t="s">
        <v>178</v>
      </c>
      <c r="BT5" s="36" t="s">
        <v>179</v>
      </c>
      <c r="BU5" s="36" t="s">
        <v>180</v>
      </c>
      <c r="BV5" s="36" t="s">
        <v>181</v>
      </c>
      <c r="BW5" s="36" t="s">
        <v>182</v>
      </c>
      <c r="BX5" s="36" t="s">
        <v>183</v>
      </c>
      <c r="BY5" s="36" t="s">
        <v>184</v>
      </c>
      <c r="BZ5" s="36" t="s">
        <v>185</v>
      </c>
      <c r="CA5" s="36" t="s">
        <v>186</v>
      </c>
      <c r="CB5" s="36" t="s">
        <v>187</v>
      </c>
      <c r="CC5" s="36" t="s">
        <v>188</v>
      </c>
      <c r="CD5" s="36" t="s">
        <v>189</v>
      </c>
      <c r="CE5" s="36" t="s">
        <v>190</v>
      </c>
      <c r="CF5" s="36" t="s">
        <v>191</v>
      </c>
      <c r="CG5" s="36" t="s">
        <v>192</v>
      </c>
      <c r="CH5" s="36" t="s">
        <v>193</v>
      </c>
      <c r="CI5" s="36" t="s">
        <v>194</v>
      </c>
      <c r="CJ5" s="36" t="s">
        <v>195</v>
      </c>
      <c r="CK5" s="36" t="s">
        <v>196</v>
      </c>
      <c r="CL5" s="36" t="s">
        <v>197</v>
      </c>
      <c r="CM5" s="36" t="s">
        <v>198</v>
      </c>
      <c r="CN5" s="36" t="s">
        <v>199</v>
      </c>
      <c r="CO5" s="36" t="s">
        <v>200</v>
      </c>
      <c r="CP5" s="36" t="s">
        <v>201</v>
      </c>
      <c r="CQ5" s="36" t="s">
        <v>202</v>
      </c>
      <c r="CR5" s="36" t="s">
        <v>203</v>
      </c>
    </row>
    <row r="6" spans="1:96" ht="30" customHeight="1" x14ac:dyDescent="0.3">
      <c r="A6" s="33" t="str">
        <f>IF(ISBLANK(年度汇总!A6),"",年度汇总!A6)</f>
        <v>姓氏</v>
      </c>
      <c r="B6" s="33" t="str">
        <f>IF(ISBLANK(年度汇总!B6),"",年度汇总!B6)</f>
        <v>名字</v>
      </c>
      <c r="C6" s="34">
        <f t="shared" ref="C6:C36" si="0">COUNTIF($F6:$CR6, "休假")</f>
        <v>0</v>
      </c>
      <c r="D6" s="34">
        <f t="shared" ref="D6:D36" si="1">COUNTIF($F6:$CR6, "事假")</f>
        <v>0</v>
      </c>
      <c r="E6" s="34">
        <f t="shared" ref="E6:E36" si="2">COUNTIF($F6:$CR6, "病假")</f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</row>
    <row r="7" spans="1:96" ht="30" customHeight="1" x14ac:dyDescent="0.3">
      <c r="A7" s="33" t="str">
        <f>IF(ISBLANK(年度汇总!A7),"",年度汇总!A7)</f>
        <v/>
      </c>
      <c r="B7" s="33" t="str">
        <f>IF(ISBLANK(年度汇总!B7),"",年度汇总!B7)</f>
        <v/>
      </c>
      <c r="C7" s="34">
        <f t="shared" si="0"/>
        <v>0</v>
      </c>
      <c r="D7" s="34">
        <f t="shared" si="1"/>
        <v>0</v>
      </c>
      <c r="E7" s="34">
        <f t="shared" si="2"/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1:96" ht="30" customHeight="1" x14ac:dyDescent="0.3">
      <c r="A8" s="33" t="str">
        <f>IF(ISBLANK(年度汇总!A8),"",年度汇总!A8)</f>
        <v/>
      </c>
      <c r="B8" s="33" t="str">
        <f>IF(ISBLANK(年度汇总!B8),"",年度汇总!B8)</f>
        <v/>
      </c>
      <c r="C8" s="34">
        <f t="shared" si="0"/>
        <v>0</v>
      </c>
      <c r="D8" s="34">
        <f t="shared" si="1"/>
        <v>0</v>
      </c>
      <c r="E8" s="34">
        <f t="shared" si="2"/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</row>
    <row r="9" spans="1:96" ht="30" customHeight="1" x14ac:dyDescent="0.3">
      <c r="A9" s="33" t="str">
        <f>IF(ISBLANK(年度汇总!A9),"",年度汇总!A9)</f>
        <v/>
      </c>
      <c r="B9" s="33" t="str">
        <f>IF(ISBLANK(年度汇总!B9),"",年度汇总!B9)</f>
        <v/>
      </c>
      <c r="C9" s="34">
        <f t="shared" si="0"/>
        <v>0</v>
      </c>
      <c r="D9" s="34">
        <f t="shared" si="1"/>
        <v>0</v>
      </c>
      <c r="E9" s="34">
        <f t="shared" si="2"/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</row>
    <row r="10" spans="1:96" ht="30" customHeight="1" x14ac:dyDescent="0.3">
      <c r="A10" s="33" t="str">
        <f>IF(ISBLANK(年度汇总!A10),"",年度汇总!A10)</f>
        <v/>
      </c>
      <c r="B10" s="33" t="str">
        <f>IF(ISBLANK(年度汇总!B10),"",年度汇总!B10)</f>
        <v/>
      </c>
      <c r="C10" s="34">
        <f t="shared" si="0"/>
        <v>0</v>
      </c>
      <c r="D10" s="34">
        <f t="shared" si="1"/>
        <v>0</v>
      </c>
      <c r="E10" s="34">
        <f t="shared" si="2"/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1:96" ht="30" customHeight="1" x14ac:dyDescent="0.3">
      <c r="A11" s="33" t="str">
        <f>IF(ISBLANK(年度汇总!A11),"",年度汇总!A11)</f>
        <v/>
      </c>
      <c r="B11" s="33" t="str">
        <f>IF(ISBLANK(年度汇总!B11),"",年度汇总!B11)</f>
        <v/>
      </c>
      <c r="C11" s="34">
        <f t="shared" si="0"/>
        <v>0</v>
      </c>
      <c r="D11" s="34">
        <f t="shared" si="1"/>
        <v>0</v>
      </c>
      <c r="E11" s="34">
        <f t="shared" si="2"/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</row>
    <row r="12" spans="1:96" ht="30" customHeight="1" x14ac:dyDescent="0.3">
      <c r="A12" s="33" t="str">
        <f>IF(ISBLANK(年度汇总!A12),"",年度汇总!A12)</f>
        <v/>
      </c>
      <c r="B12" s="33" t="str">
        <f>IF(ISBLANK(年度汇总!B12),"",年度汇总!B12)</f>
        <v/>
      </c>
      <c r="C12" s="34">
        <f t="shared" si="0"/>
        <v>0</v>
      </c>
      <c r="D12" s="34">
        <f t="shared" si="1"/>
        <v>0</v>
      </c>
      <c r="E12" s="34">
        <f t="shared" si="2"/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</row>
    <row r="13" spans="1:96" ht="30" customHeight="1" x14ac:dyDescent="0.3">
      <c r="A13" s="33" t="str">
        <f>IF(ISBLANK(年度汇总!A13),"",年度汇总!A13)</f>
        <v/>
      </c>
      <c r="B13" s="33" t="str">
        <f>IF(ISBLANK(年度汇总!B13),"",年度汇总!B13)</f>
        <v/>
      </c>
      <c r="C13" s="34">
        <f t="shared" si="0"/>
        <v>0</v>
      </c>
      <c r="D13" s="34">
        <f t="shared" si="1"/>
        <v>0</v>
      </c>
      <c r="E13" s="34">
        <f t="shared" si="2"/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</row>
    <row r="14" spans="1:96" ht="30" customHeight="1" x14ac:dyDescent="0.3">
      <c r="A14" s="33" t="str">
        <f>IF(ISBLANK(年度汇总!A14),"",年度汇总!A14)</f>
        <v/>
      </c>
      <c r="B14" s="33" t="str">
        <f>IF(ISBLANK(年度汇总!B14),"",年度汇总!B14)</f>
        <v/>
      </c>
      <c r="C14" s="34">
        <f t="shared" si="0"/>
        <v>0</v>
      </c>
      <c r="D14" s="34">
        <f t="shared" si="1"/>
        <v>0</v>
      </c>
      <c r="E14" s="34">
        <f t="shared" si="2"/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</row>
    <row r="15" spans="1:96" ht="30" customHeight="1" x14ac:dyDescent="0.3">
      <c r="A15" s="33" t="str">
        <f>IF(ISBLANK(年度汇总!A15),"",年度汇总!A15)</f>
        <v/>
      </c>
      <c r="B15" s="33" t="str">
        <f>IF(ISBLANK(年度汇总!B15),"",年度汇总!B15)</f>
        <v/>
      </c>
      <c r="C15" s="34">
        <f t="shared" si="0"/>
        <v>0</v>
      </c>
      <c r="D15" s="34">
        <f t="shared" si="1"/>
        <v>0</v>
      </c>
      <c r="E15" s="34">
        <f t="shared" si="2"/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</row>
    <row r="16" spans="1:96" ht="30" customHeight="1" x14ac:dyDescent="0.3">
      <c r="A16" s="33" t="str">
        <f>IF(ISBLANK(年度汇总!A16),"",年度汇总!A16)</f>
        <v/>
      </c>
      <c r="B16" s="33" t="str">
        <f>IF(ISBLANK(年度汇总!B16),"",年度汇总!B16)</f>
        <v/>
      </c>
      <c r="C16" s="34">
        <f t="shared" si="0"/>
        <v>0</v>
      </c>
      <c r="D16" s="34">
        <f t="shared" si="1"/>
        <v>0</v>
      </c>
      <c r="E16" s="34">
        <f t="shared" si="2"/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96" ht="30" customHeight="1" x14ac:dyDescent="0.3">
      <c r="A17" s="33" t="str">
        <f>IF(ISBLANK(年度汇总!A17),"",年度汇总!A17)</f>
        <v/>
      </c>
      <c r="B17" s="33" t="str">
        <f>IF(ISBLANK(年度汇总!B17),"",年度汇总!B17)</f>
        <v/>
      </c>
      <c r="C17" s="34">
        <f t="shared" si="0"/>
        <v>0</v>
      </c>
      <c r="D17" s="34">
        <f t="shared" si="1"/>
        <v>0</v>
      </c>
      <c r="E17" s="34">
        <f t="shared" si="2"/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</row>
    <row r="18" spans="1:96" ht="30" customHeight="1" x14ac:dyDescent="0.3">
      <c r="A18" s="33" t="str">
        <f>IF(ISBLANK(年度汇总!A18),"",年度汇总!A18)</f>
        <v/>
      </c>
      <c r="B18" s="33" t="str">
        <f>IF(ISBLANK(年度汇总!B18),"",年度汇总!B18)</f>
        <v/>
      </c>
      <c r="C18" s="34">
        <f t="shared" si="0"/>
        <v>0</v>
      </c>
      <c r="D18" s="34">
        <f t="shared" si="1"/>
        <v>0</v>
      </c>
      <c r="E18" s="34">
        <f t="shared" si="2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</row>
    <row r="19" spans="1:96" ht="30" customHeight="1" x14ac:dyDescent="0.3">
      <c r="A19" s="33" t="str">
        <f>IF(ISBLANK(年度汇总!A19),"",年度汇总!A19)</f>
        <v/>
      </c>
      <c r="B19" s="33" t="str">
        <f>IF(ISBLANK(年度汇总!B19),"",年度汇总!B19)</f>
        <v/>
      </c>
      <c r="C19" s="34">
        <f t="shared" si="0"/>
        <v>0</v>
      </c>
      <c r="D19" s="34">
        <f t="shared" si="1"/>
        <v>0</v>
      </c>
      <c r="E19" s="34">
        <f t="shared" si="2"/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</row>
    <row r="20" spans="1:96" ht="30" customHeight="1" x14ac:dyDescent="0.3">
      <c r="A20" s="33" t="str">
        <f>IF(ISBLANK(年度汇总!A20),"",年度汇总!A20)</f>
        <v/>
      </c>
      <c r="B20" s="33" t="str">
        <f>IF(ISBLANK(年度汇总!B20),"",年度汇总!B20)</f>
        <v/>
      </c>
      <c r="C20" s="34">
        <f t="shared" si="0"/>
        <v>0</v>
      </c>
      <c r="D20" s="34">
        <f t="shared" si="1"/>
        <v>0</v>
      </c>
      <c r="E20" s="34">
        <f t="shared" si="2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</row>
    <row r="21" spans="1:96" ht="30" customHeight="1" x14ac:dyDescent="0.3">
      <c r="A21" s="33" t="str">
        <f>IF(ISBLANK(年度汇总!A21),"",年度汇总!A21)</f>
        <v/>
      </c>
      <c r="B21" s="33" t="str">
        <f>IF(ISBLANK(年度汇总!B21),"",年度汇总!B21)</f>
        <v/>
      </c>
      <c r="C21" s="34">
        <f t="shared" si="0"/>
        <v>0</v>
      </c>
      <c r="D21" s="34">
        <f t="shared" si="1"/>
        <v>0</v>
      </c>
      <c r="E21" s="34">
        <f t="shared" si="2"/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</row>
    <row r="22" spans="1:96" ht="30" customHeight="1" x14ac:dyDescent="0.3">
      <c r="A22" s="33" t="str">
        <f>IF(ISBLANK(年度汇总!A22),"",年度汇总!A22)</f>
        <v/>
      </c>
      <c r="B22" s="33" t="str">
        <f>IF(ISBLANK(年度汇总!B22),"",年度汇总!B22)</f>
        <v/>
      </c>
      <c r="C22" s="34">
        <f t="shared" si="0"/>
        <v>0</v>
      </c>
      <c r="D22" s="34">
        <f t="shared" si="1"/>
        <v>0</v>
      </c>
      <c r="E22" s="34">
        <f t="shared" si="2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</row>
    <row r="23" spans="1:96" ht="30" customHeight="1" x14ac:dyDescent="0.3">
      <c r="A23" s="33" t="str">
        <f>IF(ISBLANK(年度汇总!A23),"",年度汇总!A23)</f>
        <v/>
      </c>
      <c r="B23" s="33" t="str">
        <f>IF(ISBLANK(年度汇总!B23),"",年度汇总!B23)</f>
        <v/>
      </c>
      <c r="C23" s="34">
        <f t="shared" si="0"/>
        <v>0</v>
      </c>
      <c r="D23" s="34">
        <f t="shared" si="1"/>
        <v>0</v>
      </c>
      <c r="E23" s="34">
        <f t="shared" si="2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</row>
    <row r="24" spans="1:96" ht="30" customHeight="1" x14ac:dyDescent="0.3">
      <c r="A24" s="33" t="str">
        <f>IF(ISBLANK(年度汇总!A24),"",年度汇总!A24)</f>
        <v/>
      </c>
      <c r="B24" s="33" t="str">
        <f>IF(ISBLANK(年度汇总!B24),"",年度汇总!B24)</f>
        <v/>
      </c>
      <c r="C24" s="34">
        <f t="shared" si="0"/>
        <v>0</v>
      </c>
      <c r="D24" s="34">
        <f t="shared" si="1"/>
        <v>0</v>
      </c>
      <c r="E24" s="34">
        <f t="shared" si="2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</row>
    <row r="25" spans="1:96" ht="30" customHeight="1" x14ac:dyDescent="0.3">
      <c r="A25" s="33" t="str">
        <f>IF(ISBLANK(年度汇总!A25),"",年度汇总!A25)</f>
        <v/>
      </c>
      <c r="B25" s="33" t="str">
        <f>IF(ISBLANK(年度汇总!B25),"",年度汇总!B25)</f>
        <v/>
      </c>
      <c r="C25" s="34">
        <f t="shared" si="0"/>
        <v>0</v>
      </c>
      <c r="D25" s="34">
        <f t="shared" si="1"/>
        <v>0</v>
      </c>
      <c r="E25" s="34">
        <f t="shared" si="2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</row>
    <row r="26" spans="1:96" ht="30" customHeight="1" x14ac:dyDescent="0.3">
      <c r="A26" s="33" t="str">
        <f>IF(ISBLANK(年度汇总!A26),"",年度汇总!A26)</f>
        <v/>
      </c>
      <c r="B26" s="33" t="str">
        <f>IF(ISBLANK(年度汇总!B26),"",年度汇总!B26)</f>
        <v/>
      </c>
      <c r="C26" s="34">
        <f t="shared" si="0"/>
        <v>0</v>
      </c>
      <c r="D26" s="34">
        <f t="shared" si="1"/>
        <v>0</v>
      </c>
      <c r="E26" s="34">
        <f t="shared" si="2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</row>
    <row r="27" spans="1:96" ht="30" customHeight="1" x14ac:dyDescent="0.3">
      <c r="A27" s="33" t="str">
        <f>IF(ISBLANK(年度汇总!A27),"",年度汇总!A27)</f>
        <v/>
      </c>
      <c r="B27" s="33" t="str">
        <f>IF(ISBLANK(年度汇总!B27),"",年度汇总!B27)</f>
        <v/>
      </c>
      <c r="C27" s="34">
        <f t="shared" si="0"/>
        <v>0</v>
      </c>
      <c r="D27" s="34">
        <f t="shared" si="1"/>
        <v>0</v>
      </c>
      <c r="E27" s="34">
        <f t="shared" si="2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</row>
    <row r="28" spans="1:96" ht="30" customHeight="1" x14ac:dyDescent="0.3">
      <c r="A28" s="33" t="str">
        <f>IF(ISBLANK(年度汇总!A28),"",年度汇总!A28)</f>
        <v/>
      </c>
      <c r="B28" s="33" t="str">
        <f>IF(ISBLANK(年度汇总!B28),"",年度汇总!B28)</f>
        <v/>
      </c>
      <c r="C28" s="34">
        <f t="shared" si="0"/>
        <v>0</v>
      </c>
      <c r="D28" s="34">
        <f t="shared" si="1"/>
        <v>0</v>
      </c>
      <c r="E28" s="34">
        <f t="shared" si="2"/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</row>
    <row r="29" spans="1:96" ht="30" customHeight="1" x14ac:dyDescent="0.3">
      <c r="A29" s="33" t="str">
        <f>IF(ISBLANK(年度汇总!A29),"",年度汇总!A29)</f>
        <v/>
      </c>
      <c r="B29" s="33" t="str">
        <f>IF(ISBLANK(年度汇总!B29),"",年度汇总!B29)</f>
        <v/>
      </c>
      <c r="C29" s="34">
        <f t="shared" si="0"/>
        <v>0</v>
      </c>
      <c r="D29" s="34">
        <f t="shared" si="1"/>
        <v>0</v>
      </c>
      <c r="E29" s="34">
        <f t="shared" si="2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</row>
    <row r="30" spans="1:96" ht="30" customHeight="1" x14ac:dyDescent="0.3">
      <c r="A30" s="33" t="str">
        <f>IF(ISBLANK(年度汇总!A30),"",年度汇总!A30)</f>
        <v/>
      </c>
      <c r="B30" s="33" t="str">
        <f>IF(ISBLANK(年度汇总!B30),"",年度汇总!B30)</f>
        <v/>
      </c>
      <c r="C30" s="34">
        <f t="shared" si="0"/>
        <v>0</v>
      </c>
      <c r="D30" s="34">
        <f t="shared" si="1"/>
        <v>0</v>
      </c>
      <c r="E30" s="34">
        <f t="shared" si="2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</row>
    <row r="31" spans="1:96" ht="30" customHeight="1" x14ac:dyDescent="0.3">
      <c r="A31" s="33" t="str">
        <f>IF(ISBLANK(年度汇总!A31),"",年度汇总!A31)</f>
        <v/>
      </c>
      <c r="B31" s="33" t="str">
        <f>IF(ISBLANK(年度汇总!B31),"",年度汇总!B31)</f>
        <v/>
      </c>
      <c r="C31" s="34">
        <f t="shared" si="0"/>
        <v>0</v>
      </c>
      <c r="D31" s="34">
        <f t="shared" si="1"/>
        <v>0</v>
      </c>
      <c r="E31" s="34">
        <f t="shared" si="2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</row>
    <row r="32" spans="1:96" ht="30" customHeight="1" x14ac:dyDescent="0.3">
      <c r="A32" s="33" t="str">
        <f>IF(ISBLANK(年度汇总!A32),"",年度汇总!A32)</f>
        <v/>
      </c>
      <c r="B32" s="33" t="str">
        <f>IF(ISBLANK(年度汇总!B32),"",年度汇总!B32)</f>
        <v/>
      </c>
      <c r="C32" s="34">
        <f t="shared" si="0"/>
        <v>0</v>
      </c>
      <c r="D32" s="34">
        <f t="shared" si="1"/>
        <v>0</v>
      </c>
      <c r="E32" s="34">
        <f t="shared" si="2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</row>
    <row r="33" spans="1:96" ht="30" customHeight="1" x14ac:dyDescent="0.3">
      <c r="A33" s="33" t="str">
        <f>IF(ISBLANK(年度汇总!A33),"",年度汇总!A33)</f>
        <v/>
      </c>
      <c r="B33" s="33" t="str">
        <f>IF(ISBLANK(年度汇总!B33),"",年度汇总!B33)</f>
        <v/>
      </c>
      <c r="C33" s="34">
        <f t="shared" si="0"/>
        <v>0</v>
      </c>
      <c r="D33" s="34">
        <f t="shared" si="1"/>
        <v>0</v>
      </c>
      <c r="E33" s="34">
        <f t="shared" si="2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</row>
    <row r="34" spans="1:96" ht="30" customHeight="1" x14ac:dyDescent="0.3">
      <c r="A34" s="33" t="str">
        <f>IF(ISBLANK(年度汇总!A34),"",年度汇总!A34)</f>
        <v/>
      </c>
      <c r="B34" s="33" t="str">
        <f>IF(ISBLANK(年度汇总!B34),"",年度汇总!B34)</f>
        <v/>
      </c>
      <c r="C34" s="34">
        <f t="shared" si="0"/>
        <v>0</v>
      </c>
      <c r="D34" s="34">
        <f t="shared" si="1"/>
        <v>0</v>
      </c>
      <c r="E34" s="34">
        <f t="shared" si="2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</row>
    <row r="35" spans="1:96" ht="30" customHeight="1" x14ac:dyDescent="0.3">
      <c r="A35" s="33" t="str">
        <f>IF(ISBLANK(年度汇总!A35),"",年度汇总!A35)</f>
        <v/>
      </c>
      <c r="B35" s="33" t="str">
        <f>IF(ISBLANK(年度汇总!B35),"",年度汇总!B35)</f>
        <v/>
      </c>
      <c r="C35" s="34">
        <f t="shared" si="0"/>
        <v>0</v>
      </c>
      <c r="D35" s="34">
        <f t="shared" si="1"/>
        <v>0</v>
      </c>
      <c r="E35" s="34">
        <f t="shared" si="2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</row>
    <row r="36" spans="1:96" ht="30" customHeight="1" x14ac:dyDescent="0.3">
      <c r="A36" s="33" t="str">
        <f>IF(ISBLANK(年度汇总!A36),"",年度汇总!A36)</f>
        <v/>
      </c>
      <c r="B36" s="33" t="str">
        <f>IF(ISBLANK(年度汇总!B36),"",年度汇总!B36)</f>
        <v/>
      </c>
      <c r="C36" s="34">
        <f t="shared" si="0"/>
        <v>0</v>
      </c>
      <c r="D36" s="34">
        <f t="shared" si="1"/>
        <v>0</v>
      </c>
      <c r="E36" s="34">
        <f t="shared" si="2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</row>
  </sheetData>
  <mergeCells count="1">
    <mergeCell ref="A4:G4"/>
  </mergeCells>
  <phoneticPr fontId="1" type="noConversion"/>
  <conditionalFormatting sqref="F6:CR36">
    <cfRule type="expression" dxfId="304" priority="1" stopIfTrue="1">
      <formula>F6="休假"</formula>
    </cfRule>
    <cfRule type="expression" dxfId="303" priority="2" stopIfTrue="1">
      <formula>F6="事假"</formula>
    </cfRule>
    <cfRule type="expression" dxfId="302" priority="3" stopIfTrue="1">
      <formula>F6="病假"</formula>
    </cfRule>
  </conditionalFormatting>
  <dataValidations count="10">
    <dataValidation allowBlank="1" showInputMessage="1" showErrorMessage="1" prompt="此单元格中的公司名称会根据年度汇总工作表 A1 单元格中输入的公司名称自动更新" sqref="A4:G4"/>
    <dataValidation allowBlank="1" showInputMessage="1" showErrorMessage="1" prompt="此标题下此列中的姓氏将自动更新可使用标题筛选器查找特定条目" sqref="A5"/>
    <dataValidation allowBlank="1" showInputMessage="1" showErrorMessage="1" prompt="此标题下此列中的名字将自动更新" sqref="B5"/>
    <dataValidation allowBlank="1" showInputMessage="1" showErrorMessage="1" prompt="此标题下此列中的休假数将自动更新" sqref="C5"/>
    <dataValidation allowBlank="1" showInputMessage="1" showErrorMessage="1" prompt="此标题下此列中的事假数将自动更新" sqref="D5"/>
    <dataValidation allowBlank="1" showInputMessage="1" showErrorMessage="1" prompt="此标题下此列中的病假数将自动更新" sqref="E5"/>
    <dataValidation allowBlank="1" showInputMessage="1" showErrorMessage="1" prompt="日期位于此行中。在此标题下 F 到 CQ 列中，输入 V 代表休假，P 代表事假，S 代表病假" sqref="F5:AI5"/>
    <dataValidation allowBlank="1" showInputMessage="1" showErrorMessage="1" prompt="在此工作表中创建第一季度的出勤跟踪表。在第二季度表中输入详细信息。此单元格中会自动更新公司名称" sqref="A1"/>
    <dataValidation allowBlank="1" showInputMessage="1" showErrorMessage="1" prompt="此工作表的标题位于此单元格中。在下方单元格中输入日期" sqref="A2"/>
    <dataValidation allowBlank="1" showInputMessage="1" showErrorMessage="1" prompt="在此单元格中输入日期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 G6:CR6 A7:B36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S36"/>
  <sheetViews>
    <sheetView showGridLines="0" workbookViewId="0">
      <pane xSplit="2" ySplit="5" topLeftCell="C6" activePane="bottomRight" state="frozen"/>
      <selection activeCell="F1" sqref="F1:LI1048576"/>
      <selection pane="topRight" activeCell="F1" sqref="F1:LI1048576"/>
      <selection pane="bottomLeft" activeCell="F1" sqref="F1:LI1048576"/>
      <selection pane="bottomRight"/>
    </sheetView>
  </sheetViews>
  <sheetFormatPr defaultColWidth="8.77734375" defaultRowHeight="30" customHeight="1" x14ac:dyDescent="0.3"/>
  <cols>
    <col min="1" max="1" width="18.77734375" style="5" customWidth="1"/>
    <col min="2" max="2" width="21" style="5" customWidth="1"/>
    <col min="3" max="4" width="13.5546875" style="5" customWidth="1"/>
    <col min="5" max="5" width="11.77734375" style="5" customWidth="1"/>
    <col min="6" max="321" width="12" style="5" customWidth="1"/>
    <col min="322" max="16384" width="8.77734375" style="5"/>
  </cols>
  <sheetData>
    <row r="1" spans="1:97" ht="30" customHeight="1" x14ac:dyDescent="0.35">
      <c r="A1" s="23" t="str">
        <f>公司_名称</f>
        <v>公司名称</v>
      </c>
    </row>
    <row r="2" spans="1:97" ht="30" customHeight="1" x14ac:dyDescent="0.4">
      <c r="A2" s="9" t="s">
        <v>19</v>
      </c>
      <c r="B2" s="10"/>
    </row>
    <row r="3" spans="1:97" ht="30" customHeight="1" x14ac:dyDescent="0.3">
      <c r="A3" s="35" t="s">
        <v>2</v>
      </c>
      <c r="B3" s="4"/>
    </row>
    <row r="4" spans="1:97" s="7" customFormat="1" ht="30" customHeight="1" x14ac:dyDescent="0.3">
      <c r="A4" s="37" t="str">
        <f>公司_名称</f>
        <v>公司名称</v>
      </c>
      <c r="B4" s="37"/>
      <c r="C4" s="37"/>
      <c r="D4" s="37"/>
      <c r="E4" s="37"/>
      <c r="F4" s="37"/>
      <c r="G4" s="37"/>
      <c r="H4" s="25" t="s">
        <v>12</v>
      </c>
    </row>
    <row r="5" spans="1:97" s="3" customFormat="1" ht="30" customHeight="1" x14ac:dyDescent="0.25">
      <c r="A5" s="28" t="s">
        <v>3</v>
      </c>
      <c r="B5" s="28" t="s">
        <v>4</v>
      </c>
      <c r="C5" s="15" t="s">
        <v>5</v>
      </c>
      <c r="D5" s="15" t="s">
        <v>6</v>
      </c>
      <c r="E5" s="15" t="s">
        <v>7</v>
      </c>
      <c r="F5" s="36" t="s">
        <v>204</v>
      </c>
      <c r="G5" s="36" t="s">
        <v>205</v>
      </c>
      <c r="H5" s="36" t="s">
        <v>206</v>
      </c>
      <c r="I5" s="36" t="s">
        <v>207</v>
      </c>
      <c r="J5" s="36" t="s">
        <v>208</v>
      </c>
      <c r="K5" s="36" t="s">
        <v>209</v>
      </c>
      <c r="L5" s="36" t="s">
        <v>210</v>
      </c>
      <c r="M5" s="36" t="s">
        <v>211</v>
      </c>
      <c r="N5" s="36" t="s">
        <v>212</v>
      </c>
      <c r="O5" s="36" t="s">
        <v>213</v>
      </c>
      <c r="P5" s="36" t="s">
        <v>214</v>
      </c>
      <c r="Q5" s="36" t="s">
        <v>215</v>
      </c>
      <c r="R5" s="36" t="s">
        <v>216</v>
      </c>
      <c r="S5" s="36" t="s">
        <v>217</v>
      </c>
      <c r="T5" s="36" t="s">
        <v>218</v>
      </c>
      <c r="U5" s="36" t="s">
        <v>219</v>
      </c>
      <c r="V5" s="36" t="s">
        <v>220</v>
      </c>
      <c r="W5" s="36" t="s">
        <v>221</v>
      </c>
      <c r="X5" s="36" t="s">
        <v>222</v>
      </c>
      <c r="Y5" s="36" t="s">
        <v>223</v>
      </c>
      <c r="Z5" s="36" t="s">
        <v>224</v>
      </c>
      <c r="AA5" s="36" t="s">
        <v>225</v>
      </c>
      <c r="AB5" s="36" t="s">
        <v>226</v>
      </c>
      <c r="AC5" s="36" t="s">
        <v>227</v>
      </c>
      <c r="AD5" s="36" t="s">
        <v>228</v>
      </c>
      <c r="AE5" s="36" t="s">
        <v>229</v>
      </c>
      <c r="AF5" s="36" t="s">
        <v>230</v>
      </c>
      <c r="AG5" s="36" t="s">
        <v>231</v>
      </c>
      <c r="AH5" s="36" t="s">
        <v>232</v>
      </c>
      <c r="AI5" s="36" t="s">
        <v>233</v>
      </c>
      <c r="AJ5" s="36" t="s">
        <v>234</v>
      </c>
      <c r="AK5" s="36" t="s">
        <v>235</v>
      </c>
      <c r="AL5" s="36" t="s">
        <v>236</v>
      </c>
      <c r="AM5" s="36" t="s">
        <v>237</v>
      </c>
      <c r="AN5" s="36" t="s">
        <v>238</v>
      </c>
      <c r="AO5" s="36" t="s">
        <v>239</v>
      </c>
      <c r="AP5" s="36" t="s">
        <v>240</v>
      </c>
      <c r="AQ5" s="36" t="s">
        <v>241</v>
      </c>
      <c r="AR5" s="36" t="s">
        <v>242</v>
      </c>
      <c r="AS5" s="36" t="s">
        <v>243</v>
      </c>
      <c r="AT5" s="36" t="s">
        <v>244</v>
      </c>
      <c r="AU5" s="36" t="s">
        <v>245</v>
      </c>
      <c r="AV5" s="36" t="s">
        <v>246</v>
      </c>
      <c r="AW5" s="36" t="s">
        <v>247</v>
      </c>
      <c r="AX5" s="36" t="s">
        <v>248</v>
      </c>
      <c r="AY5" s="36" t="s">
        <v>249</v>
      </c>
      <c r="AZ5" s="36" t="s">
        <v>250</v>
      </c>
      <c r="BA5" s="36" t="s">
        <v>251</v>
      </c>
      <c r="BB5" s="36" t="s">
        <v>252</v>
      </c>
      <c r="BC5" s="36" t="s">
        <v>253</v>
      </c>
      <c r="BD5" s="36" t="s">
        <v>254</v>
      </c>
      <c r="BE5" s="36" t="s">
        <v>255</v>
      </c>
      <c r="BF5" s="36" t="s">
        <v>256</v>
      </c>
      <c r="BG5" s="36" t="s">
        <v>257</v>
      </c>
      <c r="BH5" s="36" t="s">
        <v>258</v>
      </c>
      <c r="BI5" s="36" t="s">
        <v>259</v>
      </c>
      <c r="BJ5" s="36" t="s">
        <v>260</v>
      </c>
      <c r="BK5" s="36" t="s">
        <v>261</v>
      </c>
      <c r="BL5" s="36" t="s">
        <v>262</v>
      </c>
      <c r="BM5" s="36" t="s">
        <v>263</v>
      </c>
      <c r="BN5" s="36" t="s">
        <v>264</v>
      </c>
      <c r="BO5" s="36" t="s">
        <v>265</v>
      </c>
      <c r="BP5" s="36" t="s">
        <v>266</v>
      </c>
      <c r="BQ5" s="36" t="s">
        <v>267</v>
      </c>
      <c r="BR5" s="36" t="s">
        <v>268</v>
      </c>
      <c r="BS5" s="36" t="s">
        <v>269</v>
      </c>
      <c r="BT5" s="36" t="s">
        <v>270</v>
      </c>
      <c r="BU5" s="36" t="s">
        <v>271</v>
      </c>
      <c r="BV5" s="36" t="s">
        <v>272</v>
      </c>
      <c r="BW5" s="36" t="s">
        <v>273</v>
      </c>
      <c r="BX5" s="36" t="s">
        <v>274</v>
      </c>
      <c r="BY5" s="36" t="s">
        <v>275</v>
      </c>
      <c r="BZ5" s="36" t="s">
        <v>276</v>
      </c>
      <c r="CA5" s="36" t="s">
        <v>277</v>
      </c>
      <c r="CB5" s="36" t="s">
        <v>278</v>
      </c>
      <c r="CC5" s="36" t="s">
        <v>279</v>
      </c>
      <c r="CD5" s="36" t="s">
        <v>280</v>
      </c>
      <c r="CE5" s="36" t="s">
        <v>281</v>
      </c>
      <c r="CF5" s="36" t="s">
        <v>282</v>
      </c>
      <c r="CG5" s="36" t="s">
        <v>283</v>
      </c>
      <c r="CH5" s="36" t="s">
        <v>284</v>
      </c>
      <c r="CI5" s="36" t="s">
        <v>285</v>
      </c>
      <c r="CJ5" s="36" t="s">
        <v>286</v>
      </c>
      <c r="CK5" s="36" t="s">
        <v>287</v>
      </c>
      <c r="CL5" s="36" t="s">
        <v>288</v>
      </c>
      <c r="CM5" s="36" t="s">
        <v>289</v>
      </c>
      <c r="CN5" s="36" t="s">
        <v>290</v>
      </c>
      <c r="CO5" s="36" t="s">
        <v>291</v>
      </c>
      <c r="CP5" s="36" t="s">
        <v>292</v>
      </c>
      <c r="CQ5" s="36" t="s">
        <v>293</v>
      </c>
      <c r="CR5" s="36" t="s">
        <v>294</v>
      </c>
      <c r="CS5" s="36" t="s">
        <v>295</v>
      </c>
    </row>
    <row r="6" spans="1:97" ht="30" customHeight="1" x14ac:dyDescent="0.3">
      <c r="A6" s="33" t="str">
        <f>IF(ISBLANK(年度汇总!A6),"",年度汇总!A6)</f>
        <v>姓氏</v>
      </c>
      <c r="B6" s="33" t="str">
        <f>IF(ISBLANK(年度汇总!B6),"",年度汇总!B6)</f>
        <v>名字</v>
      </c>
      <c r="C6" s="34">
        <f t="shared" ref="C6:C36" si="0">COUNTIF($F6:$CS6, "休假")</f>
        <v>0</v>
      </c>
      <c r="D6" s="34">
        <f t="shared" ref="D6:D36" si="1">COUNTIF($F6:$CS6, "事假")</f>
        <v>0</v>
      </c>
      <c r="E6" s="34">
        <f t="shared" ref="E6:E36" si="2">COUNTIF($F6:$CS6, "病假")</f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</row>
    <row r="7" spans="1:97" ht="30" customHeight="1" x14ac:dyDescent="0.3">
      <c r="A7" s="33" t="str">
        <f>IF(ISBLANK(年度汇总!A7),"",年度汇总!A7)</f>
        <v/>
      </c>
      <c r="B7" s="33" t="str">
        <f>IF(ISBLANK(年度汇总!B7),"",年度汇总!B7)</f>
        <v/>
      </c>
      <c r="C7" s="34">
        <f t="shared" si="0"/>
        <v>0</v>
      </c>
      <c r="D7" s="34">
        <f t="shared" si="1"/>
        <v>0</v>
      </c>
      <c r="E7" s="34">
        <f t="shared" si="2"/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</row>
    <row r="8" spans="1:97" ht="30" customHeight="1" x14ac:dyDescent="0.3">
      <c r="A8" s="33" t="str">
        <f>IF(ISBLANK(年度汇总!A8),"",年度汇总!A8)</f>
        <v/>
      </c>
      <c r="B8" s="33" t="str">
        <f>IF(ISBLANK(年度汇总!B8),"",年度汇总!B8)</f>
        <v/>
      </c>
      <c r="C8" s="34">
        <f t="shared" si="0"/>
        <v>0</v>
      </c>
      <c r="D8" s="34">
        <f t="shared" si="1"/>
        <v>0</v>
      </c>
      <c r="E8" s="34">
        <f t="shared" si="2"/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</row>
    <row r="9" spans="1:97" ht="30" customHeight="1" x14ac:dyDescent="0.3">
      <c r="A9" s="33" t="str">
        <f>IF(ISBLANK(年度汇总!A9),"",年度汇总!A9)</f>
        <v/>
      </c>
      <c r="B9" s="33" t="str">
        <f>IF(ISBLANK(年度汇总!B9),"",年度汇总!B9)</f>
        <v/>
      </c>
      <c r="C9" s="34">
        <f t="shared" si="0"/>
        <v>0</v>
      </c>
      <c r="D9" s="34">
        <f t="shared" si="1"/>
        <v>0</v>
      </c>
      <c r="E9" s="34">
        <f t="shared" si="2"/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</row>
    <row r="10" spans="1:97" ht="30" customHeight="1" x14ac:dyDescent="0.3">
      <c r="A10" s="33" t="str">
        <f>IF(ISBLANK(年度汇总!A10),"",年度汇总!A10)</f>
        <v/>
      </c>
      <c r="B10" s="33" t="str">
        <f>IF(ISBLANK(年度汇总!B10),"",年度汇总!B10)</f>
        <v/>
      </c>
      <c r="C10" s="34">
        <f t="shared" si="0"/>
        <v>0</v>
      </c>
      <c r="D10" s="34">
        <f t="shared" si="1"/>
        <v>0</v>
      </c>
      <c r="E10" s="34">
        <f t="shared" si="2"/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</row>
    <row r="11" spans="1:97" ht="30" customHeight="1" x14ac:dyDescent="0.3">
      <c r="A11" s="33" t="str">
        <f>IF(ISBLANK(年度汇总!A11),"",年度汇总!A11)</f>
        <v/>
      </c>
      <c r="B11" s="33" t="str">
        <f>IF(ISBLANK(年度汇总!B11),"",年度汇总!B11)</f>
        <v/>
      </c>
      <c r="C11" s="34">
        <f t="shared" si="0"/>
        <v>0</v>
      </c>
      <c r="D11" s="34">
        <f t="shared" si="1"/>
        <v>0</v>
      </c>
      <c r="E11" s="34">
        <f t="shared" si="2"/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</row>
    <row r="12" spans="1:97" ht="30" customHeight="1" x14ac:dyDescent="0.3">
      <c r="A12" s="33" t="str">
        <f>IF(ISBLANK(年度汇总!A12),"",年度汇总!A12)</f>
        <v/>
      </c>
      <c r="B12" s="33" t="str">
        <f>IF(ISBLANK(年度汇总!B12),"",年度汇总!B12)</f>
        <v/>
      </c>
      <c r="C12" s="34">
        <f t="shared" si="0"/>
        <v>0</v>
      </c>
      <c r="D12" s="34">
        <f t="shared" si="1"/>
        <v>0</v>
      </c>
      <c r="E12" s="34">
        <f t="shared" si="2"/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</row>
    <row r="13" spans="1:97" ht="30" customHeight="1" x14ac:dyDescent="0.3">
      <c r="A13" s="33" t="str">
        <f>IF(ISBLANK(年度汇总!A13),"",年度汇总!A13)</f>
        <v/>
      </c>
      <c r="B13" s="33" t="str">
        <f>IF(ISBLANK(年度汇总!B13),"",年度汇总!B13)</f>
        <v/>
      </c>
      <c r="C13" s="34">
        <f t="shared" si="0"/>
        <v>0</v>
      </c>
      <c r="D13" s="34">
        <f t="shared" si="1"/>
        <v>0</v>
      </c>
      <c r="E13" s="34">
        <f t="shared" si="2"/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</row>
    <row r="14" spans="1:97" ht="30" customHeight="1" x14ac:dyDescent="0.3">
      <c r="A14" s="33" t="str">
        <f>IF(ISBLANK(年度汇总!A14),"",年度汇总!A14)</f>
        <v/>
      </c>
      <c r="B14" s="33" t="str">
        <f>IF(ISBLANK(年度汇总!B14),"",年度汇总!B14)</f>
        <v/>
      </c>
      <c r="C14" s="34">
        <f t="shared" si="0"/>
        <v>0</v>
      </c>
      <c r="D14" s="34">
        <f t="shared" si="1"/>
        <v>0</v>
      </c>
      <c r="E14" s="34">
        <f t="shared" si="2"/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</row>
    <row r="15" spans="1:97" ht="30" customHeight="1" x14ac:dyDescent="0.3">
      <c r="A15" s="33" t="str">
        <f>IF(ISBLANK(年度汇总!A15),"",年度汇总!A15)</f>
        <v/>
      </c>
      <c r="B15" s="33" t="str">
        <f>IF(ISBLANK(年度汇总!B15),"",年度汇总!B15)</f>
        <v/>
      </c>
      <c r="C15" s="34">
        <f t="shared" si="0"/>
        <v>0</v>
      </c>
      <c r="D15" s="34">
        <f t="shared" si="1"/>
        <v>0</v>
      </c>
      <c r="E15" s="34">
        <f t="shared" si="2"/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</row>
    <row r="16" spans="1:97" ht="30" customHeight="1" x14ac:dyDescent="0.3">
      <c r="A16" s="33" t="str">
        <f>IF(ISBLANK(年度汇总!A16),"",年度汇总!A16)</f>
        <v/>
      </c>
      <c r="B16" s="33" t="str">
        <f>IF(ISBLANK(年度汇总!B16),"",年度汇总!B16)</f>
        <v/>
      </c>
      <c r="C16" s="34">
        <f t="shared" si="0"/>
        <v>0</v>
      </c>
      <c r="D16" s="34">
        <f t="shared" si="1"/>
        <v>0</v>
      </c>
      <c r="E16" s="34">
        <f t="shared" si="2"/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</row>
    <row r="17" spans="1:97" ht="30" customHeight="1" x14ac:dyDescent="0.3">
      <c r="A17" s="33" t="str">
        <f>IF(ISBLANK(年度汇总!A17),"",年度汇总!A17)</f>
        <v/>
      </c>
      <c r="B17" s="33" t="str">
        <f>IF(ISBLANK(年度汇总!B17),"",年度汇总!B17)</f>
        <v/>
      </c>
      <c r="C17" s="34">
        <f t="shared" si="0"/>
        <v>0</v>
      </c>
      <c r="D17" s="34">
        <f t="shared" si="1"/>
        <v>0</v>
      </c>
      <c r="E17" s="34">
        <f t="shared" si="2"/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</row>
    <row r="18" spans="1:97" ht="30" customHeight="1" x14ac:dyDescent="0.3">
      <c r="A18" s="33" t="str">
        <f>IF(ISBLANK(年度汇总!A18),"",年度汇总!A18)</f>
        <v/>
      </c>
      <c r="B18" s="33" t="str">
        <f>IF(ISBLANK(年度汇总!B18),"",年度汇总!B18)</f>
        <v/>
      </c>
      <c r="C18" s="34">
        <f t="shared" si="0"/>
        <v>0</v>
      </c>
      <c r="D18" s="34">
        <f t="shared" si="1"/>
        <v>0</v>
      </c>
      <c r="E18" s="34">
        <f t="shared" si="2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97" ht="30" customHeight="1" x14ac:dyDescent="0.3">
      <c r="A19" s="33" t="str">
        <f>IF(ISBLANK(年度汇总!A19),"",年度汇总!A19)</f>
        <v/>
      </c>
      <c r="B19" s="33" t="str">
        <f>IF(ISBLANK(年度汇总!B19),"",年度汇总!B19)</f>
        <v/>
      </c>
      <c r="C19" s="34">
        <f t="shared" si="0"/>
        <v>0</v>
      </c>
      <c r="D19" s="34">
        <f t="shared" si="1"/>
        <v>0</v>
      </c>
      <c r="E19" s="34">
        <f t="shared" si="2"/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</row>
    <row r="20" spans="1:97" ht="30" customHeight="1" x14ac:dyDescent="0.3">
      <c r="A20" s="33" t="str">
        <f>IF(ISBLANK(年度汇总!A20),"",年度汇总!A20)</f>
        <v/>
      </c>
      <c r="B20" s="33" t="str">
        <f>IF(ISBLANK(年度汇总!B20),"",年度汇总!B20)</f>
        <v/>
      </c>
      <c r="C20" s="34">
        <f t="shared" si="0"/>
        <v>0</v>
      </c>
      <c r="D20" s="34">
        <f t="shared" si="1"/>
        <v>0</v>
      </c>
      <c r="E20" s="34">
        <f t="shared" si="2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</row>
    <row r="21" spans="1:97" ht="30" customHeight="1" x14ac:dyDescent="0.3">
      <c r="A21" s="33" t="str">
        <f>IF(ISBLANK(年度汇总!A21),"",年度汇总!A21)</f>
        <v/>
      </c>
      <c r="B21" s="33" t="str">
        <f>IF(ISBLANK(年度汇总!B21),"",年度汇总!B21)</f>
        <v/>
      </c>
      <c r="C21" s="34">
        <f t="shared" si="0"/>
        <v>0</v>
      </c>
      <c r="D21" s="34">
        <f t="shared" si="1"/>
        <v>0</v>
      </c>
      <c r="E21" s="34">
        <f t="shared" si="2"/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97" ht="30" customHeight="1" x14ac:dyDescent="0.3">
      <c r="A22" s="33" t="str">
        <f>IF(ISBLANK(年度汇总!A22),"",年度汇总!A22)</f>
        <v/>
      </c>
      <c r="B22" s="33" t="str">
        <f>IF(ISBLANK(年度汇总!B22),"",年度汇总!B22)</f>
        <v/>
      </c>
      <c r="C22" s="34">
        <f t="shared" si="0"/>
        <v>0</v>
      </c>
      <c r="D22" s="34">
        <f t="shared" si="1"/>
        <v>0</v>
      </c>
      <c r="E22" s="34">
        <f t="shared" si="2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3" spans="1:97" ht="30" customHeight="1" x14ac:dyDescent="0.3">
      <c r="A23" s="33" t="str">
        <f>IF(ISBLANK(年度汇总!A23),"",年度汇总!A23)</f>
        <v/>
      </c>
      <c r="B23" s="33" t="str">
        <f>IF(ISBLANK(年度汇总!B23),"",年度汇总!B23)</f>
        <v/>
      </c>
      <c r="C23" s="34">
        <f t="shared" si="0"/>
        <v>0</v>
      </c>
      <c r="D23" s="34">
        <f t="shared" si="1"/>
        <v>0</v>
      </c>
      <c r="E23" s="34">
        <f t="shared" si="2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</row>
    <row r="24" spans="1:97" ht="30" customHeight="1" x14ac:dyDescent="0.3">
      <c r="A24" s="33" t="str">
        <f>IF(ISBLANK(年度汇总!A24),"",年度汇总!A24)</f>
        <v/>
      </c>
      <c r="B24" s="33" t="str">
        <f>IF(ISBLANK(年度汇总!B24),"",年度汇总!B24)</f>
        <v/>
      </c>
      <c r="C24" s="34">
        <f t="shared" si="0"/>
        <v>0</v>
      </c>
      <c r="D24" s="34">
        <f t="shared" si="1"/>
        <v>0</v>
      </c>
      <c r="E24" s="34">
        <f t="shared" si="2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</row>
    <row r="25" spans="1:97" ht="30" customHeight="1" x14ac:dyDescent="0.3">
      <c r="A25" s="33" t="str">
        <f>IF(ISBLANK(年度汇总!A25),"",年度汇总!A25)</f>
        <v/>
      </c>
      <c r="B25" s="33" t="str">
        <f>IF(ISBLANK(年度汇总!B25),"",年度汇总!B25)</f>
        <v/>
      </c>
      <c r="C25" s="34">
        <f t="shared" si="0"/>
        <v>0</v>
      </c>
      <c r="D25" s="34">
        <f t="shared" si="1"/>
        <v>0</v>
      </c>
      <c r="E25" s="34">
        <f t="shared" si="2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</row>
    <row r="26" spans="1:97" ht="30" customHeight="1" x14ac:dyDescent="0.3">
      <c r="A26" s="33" t="str">
        <f>IF(ISBLANK(年度汇总!A26),"",年度汇总!A26)</f>
        <v/>
      </c>
      <c r="B26" s="33" t="str">
        <f>IF(ISBLANK(年度汇总!B26),"",年度汇总!B26)</f>
        <v/>
      </c>
      <c r="C26" s="34">
        <f t="shared" si="0"/>
        <v>0</v>
      </c>
      <c r="D26" s="34">
        <f t="shared" si="1"/>
        <v>0</v>
      </c>
      <c r="E26" s="34">
        <f t="shared" si="2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</row>
    <row r="27" spans="1:97" ht="30" customHeight="1" x14ac:dyDescent="0.3">
      <c r="A27" s="33" t="str">
        <f>IF(ISBLANK(年度汇总!A27),"",年度汇总!A27)</f>
        <v/>
      </c>
      <c r="B27" s="33" t="str">
        <f>IF(ISBLANK(年度汇总!B27),"",年度汇总!B27)</f>
        <v/>
      </c>
      <c r="C27" s="34">
        <f t="shared" si="0"/>
        <v>0</v>
      </c>
      <c r="D27" s="34">
        <f t="shared" si="1"/>
        <v>0</v>
      </c>
      <c r="E27" s="34">
        <f t="shared" si="2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</row>
    <row r="28" spans="1:97" ht="30" customHeight="1" x14ac:dyDescent="0.3">
      <c r="A28" s="33" t="str">
        <f>IF(ISBLANK(年度汇总!A28),"",年度汇总!A28)</f>
        <v/>
      </c>
      <c r="B28" s="33" t="str">
        <f>IF(ISBLANK(年度汇总!B28),"",年度汇总!B28)</f>
        <v/>
      </c>
      <c r="C28" s="34">
        <f t="shared" si="0"/>
        <v>0</v>
      </c>
      <c r="D28" s="34">
        <f t="shared" si="1"/>
        <v>0</v>
      </c>
      <c r="E28" s="34">
        <f t="shared" si="2"/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</row>
    <row r="29" spans="1:97" ht="30" customHeight="1" x14ac:dyDescent="0.3">
      <c r="A29" s="33" t="str">
        <f>IF(ISBLANK(年度汇总!A29),"",年度汇总!A29)</f>
        <v/>
      </c>
      <c r="B29" s="33" t="str">
        <f>IF(ISBLANK(年度汇总!B29),"",年度汇总!B29)</f>
        <v/>
      </c>
      <c r="C29" s="34">
        <f t="shared" si="0"/>
        <v>0</v>
      </c>
      <c r="D29" s="34">
        <f t="shared" si="1"/>
        <v>0</v>
      </c>
      <c r="E29" s="34">
        <f t="shared" si="2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</row>
    <row r="30" spans="1:97" ht="30" customHeight="1" x14ac:dyDescent="0.3">
      <c r="A30" s="33" t="str">
        <f>IF(ISBLANK(年度汇总!A30),"",年度汇总!A30)</f>
        <v/>
      </c>
      <c r="B30" s="33" t="str">
        <f>IF(ISBLANK(年度汇总!B30),"",年度汇总!B30)</f>
        <v/>
      </c>
      <c r="C30" s="34">
        <f t="shared" si="0"/>
        <v>0</v>
      </c>
      <c r="D30" s="34">
        <f t="shared" si="1"/>
        <v>0</v>
      </c>
      <c r="E30" s="34">
        <f t="shared" si="2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</row>
    <row r="31" spans="1:97" ht="30" customHeight="1" x14ac:dyDescent="0.3">
      <c r="A31" s="33" t="str">
        <f>IF(ISBLANK(年度汇总!A31),"",年度汇总!A31)</f>
        <v/>
      </c>
      <c r="B31" s="33" t="str">
        <f>IF(ISBLANK(年度汇总!B31),"",年度汇总!B31)</f>
        <v/>
      </c>
      <c r="C31" s="34">
        <f t="shared" si="0"/>
        <v>0</v>
      </c>
      <c r="D31" s="34">
        <f t="shared" si="1"/>
        <v>0</v>
      </c>
      <c r="E31" s="34">
        <f t="shared" si="2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</row>
    <row r="32" spans="1:97" ht="30" customHeight="1" x14ac:dyDescent="0.3">
      <c r="A32" s="33" t="str">
        <f>IF(ISBLANK(年度汇总!A32),"",年度汇总!A32)</f>
        <v/>
      </c>
      <c r="B32" s="33" t="str">
        <f>IF(ISBLANK(年度汇总!B32),"",年度汇总!B32)</f>
        <v/>
      </c>
      <c r="C32" s="34">
        <f t="shared" si="0"/>
        <v>0</v>
      </c>
      <c r="D32" s="34">
        <f t="shared" si="1"/>
        <v>0</v>
      </c>
      <c r="E32" s="34">
        <f t="shared" si="2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</row>
    <row r="33" spans="1:97" ht="30" customHeight="1" x14ac:dyDescent="0.3">
      <c r="A33" s="33" t="str">
        <f>IF(ISBLANK(年度汇总!A33),"",年度汇总!A33)</f>
        <v/>
      </c>
      <c r="B33" s="33" t="str">
        <f>IF(ISBLANK(年度汇总!B33),"",年度汇总!B33)</f>
        <v/>
      </c>
      <c r="C33" s="34">
        <f t="shared" si="0"/>
        <v>0</v>
      </c>
      <c r="D33" s="34">
        <f t="shared" si="1"/>
        <v>0</v>
      </c>
      <c r="E33" s="34">
        <f t="shared" si="2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</row>
    <row r="34" spans="1:97" ht="30" customHeight="1" x14ac:dyDescent="0.3">
      <c r="A34" s="33" t="str">
        <f>IF(ISBLANK(年度汇总!A34),"",年度汇总!A34)</f>
        <v/>
      </c>
      <c r="B34" s="33" t="str">
        <f>IF(ISBLANK(年度汇总!B34),"",年度汇总!B34)</f>
        <v/>
      </c>
      <c r="C34" s="34">
        <f t="shared" si="0"/>
        <v>0</v>
      </c>
      <c r="D34" s="34">
        <f t="shared" si="1"/>
        <v>0</v>
      </c>
      <c r="E34" s="34">
        <f t="shared" si="2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</row>
    <row r="35" spans="1:97" ht="30" customHeight="1" x14ac:dyDescent="0.3">
      <c r="A35" s="33" t="str">
        <f>IF(ISBLANK(年度汇总!A35),"",年度汇总!A35)</f>
        <v/>
      </c>
      <c r="B35" s="33" t="str">
        <f>IF(ISBLANK(年度汇总!B35),"",年度汇总!B35)</f>
        <v/>
      </c>
      <c r="C35" s="34">
        <f t="shared" si="0"/>
        <v>0</v>
      </c>
      <c r="D35" s="34">
        <f t="shared" si="1"/>
        <v>0</v>
      </c>
      <c r="E35" s="34">
        <f t="shared" si="2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</row>
    <row r="36" spans="1:97" ht="30" customHeight="1" x14ac:dyDescent="0.3">
      <c r="A36" s="33" t="str">
        <f>IF(ISBLANK(年度汇总!A36),"",年度汇总!A36)</f>
        <v/>
      </c>
      <c r="B36" s="33" t="str">
        <f>IF(ISBLANK(年度汇总!B36),"",年度汇总!B36)</f>
        <v/>
      </c>
      <c r="C36" s="34">
        <f t="shared" si="0"/>
        <v>0</v>
      </c>
      <c r="D36" s="34">
        <f t="shared" si="1"/>
        <v>0</v>
      </c>
      <c r="E36" s="34">
        <f t="shared" si="2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</row>
  </sheetData>
  <mergeCells count="1">
    <mergeCell ref="A4:G4"/>
  </mergeCells>
  <phoneticPr fontId="1" type="noConversion"/>
  <conditionalFormatting sqref="F6:CS36">
    <cfRule type="expression" dxfId="203" priority="1" stopIfTrue="1">
      <formula>F6="休假"</formula>
    </cfRule>
    <cfRule type="expression" dxfId="202" priority="2" stopIfTrue="1">
      <formula>F6="事假"</formula>
    </cfRule>
    <cfRule type="expression" dxfId="201" priority="3" stopIfTrue="1">
      <formula>F6="病假"</formula>
    </cfRule>
  </conditionalFormatting>
  <dataValidations count="10">
    <dataValidation allowBlank="1" showInputMessage="1" showErrorMessage="1" prompt="此单元格中的公司名称会根据年度汇总工作表 A1 单元格中输入的公司名称自动更新" sqref="A4:G4"/>
    <dataValidation allowBlank="1" showInputMessage="1" showErrorMessage="1" prompt="此标题下此列中的姓氏将自动更新可使用标题筛选器查找特定条目" sqref="A5"/>
    <dataValidation allowBlank="1" showInputMessage="1" showErrorMessage="1" prompt="此标题下此列中的名字将自动更新" sqref="B5"/>
    <dataValidation allowBlank="1" showInputMessage="1" showErrorMessage="1" prompt="此标题下此列中的休假数将自动更新" sqref="C5"/>
    <dataValidation allowBlank="1" showInputMessage="1" showErrorMessage="1" prompt="此标题下此列中的事假数将自动更新" sqref="D5"/>
    <dataValidation allowBlank="1" showInputMessage="1" showErrorMessage="1" prompt="此标题下此列中的病假数将自动更新" sqref="E5"/>
    <dataValidation allowBlank="1" showInputMessage="1" showErrorMessage="1" prompt="日期位于此行中。在此标题下 F 到 CQ 列中，输入 V 代表休假，P 代表事假，S 代表病假" sqref="F5:AJ5"/>
    <dataValidation allowBlank="1" showInputMessage="1" showErrorMessage="1" prompt="在此工作表中创建第一季度的出勤跟踪表。在第三季度表中输入详细信息。此单元格中会自动更新公司名称" sqref="A1"/>
    <dataValidation allowBlank="1" showInputMessage="1" showErrorMessage="1" prompt="此工作表的标题位于此单元格中。在下方单元格中输入日期" sqref="A2"/>
    <dataValidation allowBlank="1" showInputMessage="1" showErrorMessage="1" prompt="在此单元格中输入日期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A36 B6:B36" unlocked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S36"/>
  <sheetViews>
    <sheetView showGridLines="0" workbookViewId="0">
      <pane xSplit="2" ySplit="5" topLeftCell="C6" activePane="bottomRight" state="frozen"/>
      <selection activeCell="F1" sqref="F1:LI1048576"/>
      <selection pane="topRight" activeCell="F1" sqref="F1:LI1048576"/>
      <selection pane="bottomLeft" activeCell="F1" sqref="F1:LI1048576"/>
      <selection pane="bottomRight"/>
    </sheetView>
  </sheetViews>
  <sheetFormatPr defaultColWidth="8.77734375" defaultRowHeight="30" customHeight="1" x14ac:dyDescent="0.3"/>
  <cols>
    <col min="1" max="1" width="18.77734375" style="5" customWidth="1"/>
    <col min="2" max="2" width="21" style="5" customWidth="1"/>
    <col min="3" max="4" width="13.5546875" style="5" customWidth="1"/>
    <col min="5" max="5" width="11.77734375" style="5" customWidth="1"/>
    <col min="6" max="321" width="12" style="5" customWidth="1"/>
    <col min="322" max="16384" width="8.77734375" style="5"/>
  </cols>
  <sheetData>
    <row r="1" spans="1:97" ht="30" customHeight="1" x14ac:dyDescent="0.35">
      <c r="A1" s="23" t="str">
        <f>公司_名称</f>
        <v>公司名称</v>
      </c>
    </row>
    <row r="2" spans="1:97" ht="30" customHeight="1" x14ac:dyDescent="0.4">
      <c r="A2" s="9" t="s">
        <v>20</v>
      </c>
      <c r="B2" s="6"/>
    </row>
    <row r="3" spans="1:97" ht="30" customHeight="1" x14ac:dyDescent="0.3">
      <c r="A3" s="35" t="s">
        <v>2</v>
      </c>
    </row>
    <row r="4" spans="1:97" ht="30" customHeight="1" x14ac:dyDescent="0.3">
      <c r="A4" s="37" t="str">
        <f>公司_名称</f>
        <v>公司名称</v>
      </c>
      <c r="B4" s="37"/>
      <c r="C4" s="37"/>
      <c r="D4" s="37"/>
      <c r="E4" s="37"/>
      <c r="F4" s="37"/>
      <c r="G4" s="37"/>
      <c r="H4" s="25" t="s">
        <v>12</v>
      </c>
    </row>
    <row r="5" spans="1:97" s="2" customFormat="1" ht="30" customHeight="1" x14ac:dyDescent="0.25">
      <c r="A5" s="28" t="s">
        <v>3</v>
      </c>
      <c r="B5" s="28" t="s">
        <v>4</v>
      </c>
      <c r="C5" s="15" t="s">
        <v>5</v>
      </c>
      <c r="D5" s="15" t="s">
        <v>6</v>
      </c>
      <c r="E5" s="15" t="s">
        <v>7</v>
      </c>
      <c r="F5" s="36" t="s">
        <v>296</v>
      </c>
      <c r="G5" s="36" t="s">
        <v>297</v>
      </c>
      <c r="H5" s="36" t="s">
        <v>298</v>
      </c>
      <c r="I5" s="36" t="s">
        <v>299</v>
      </c>
      <c r="J5" s="36" t="s">
        <v>300</v>
      </c>
      <c r="K5" s="36" t="s">
        <v>301</v>
      </c>
      <c r="L5" s="36" t="s">
        <v>302</v>
      </c>
      <c r="M5" s="36" t="s">
        <v>303</v>
      </c>
      <c r="N5" s="36" t="s">
        <v>304</v>
      </c>
      <c r="O5" s="36" t="s">
        <v>305</v>
      </c>
      <c r="P5" s="36" t="s">
        <v>306</v>
      </c>
      <c r="Q5" s="36" t="s">
        <v>307</v>
      </c>
      <c r="R5" s="36" t="s">
        <v>308</v>
      </c>
      <c r="S5" s="36" t="s">
        <v>309</v>
      </c>
      <c r="T5" s="36" t="s">
        <v>310</v>
      </c>
      <c r="U5" s="36" t="s">
        <v>311</v>
      </c>
      <c r="V5" s="36" t="s">
        <v>312</v>
      </c>
      <c r="W5" s="36" t="s">
        <v>313</v>
      </c>
      <c r="X5" s="36" t="s">
        <v>314</v>
      </c>
      <c r="Y5" s="36" t="s">
        <v>315</v>
      </c>
      <c r="Z5" s="36" t="s">
        <v>316</v>
      </c>
      <c r="AA5" s="36" t="s">
        <v>317</v>
      </c>
      <c r="AB5" s="36" t="s">
        <v>318</v>
      </c>
      <c r="AC5" s="36" t="s">
        <v>319</v>
      </c>
      <c r="AD5" s="36" t="s">
        <v>320</v>
      </c>
      <c r="AE5" s="36" t="s">
        <v>321</v>
      </c>
      <c r="AF5" s="36" t="s">
        <v>322</v>
      </c>
      <c r="AG5" s="36" t="s">
        <v>323</v>
      </c>
      <c r="AH5" s="36" t="s">
        <v>324</v>
      </c>
      <c r="AI5" s="36" t="s">
        <v>325</v>
      </c>
      <c r="AJ5" s="36" t="s">
        <v>326</v>
      </c>
      <c r="AK5" s="36" t="s">
        <v>327</v>
      </c>
      <c r="AL5" s="36" t="s">
        <v>328</v>
      </c>
      <c r="AM5" s="36" t="s">
        <v>329</v>
      </c>
      <c r="AN5" s="36" t="s">
        <v>330</v>
      </c>
      <c r="AO5" s="36" t="s">
        <v>331</v>
      </c>
      <c r="AP5" s="36" t="s">
        <v>332</v>
      </c>
      <c r="AQ5" s="36" t="s">
        <v>333</v>
      </c>
      <c r="AR5" s="36" t="s">
        <v>334</v>
      </c>
      <c r="AS5" s="36" t="s">
        <v>335</v>
      </c>
      <c r="AT5" s="36" t="s">
        <v>336</v>
      </c>
      <c r="AU5" s="36" t="s">
        <v>337</v>
      </c>
      <c r="AV5" s="36" t="s">
        <v>338</v>
      </c>
      <c r="AW5" s="36" t="s">
        <v>339</v>
      </c>
      <c r="AX5" s="36" t="s">
        <v>340</v>
      </c>
      <c r="AY5" s="36" t="s">
        <v>341</v>
      </c>
      <c r="AZ5" s="36" t="s">
        <v>342</v>
      </c>
      <c r="BA5" s="36" t="s">
        <v>343</v>
      </c>
      <c r="BB5" s="36" t="s">
        <v>344</v>
      </c>
      <c r="BC5" s="36" t="s">
        <v>345</v>
      </c>
      <c r="BD5" s="36" t="s">
        <v>346</v>
      </c>
      <c r="BE5" s="36" t="s">
        <v>347</v>
      </c>
      <c r="BF5" s="36" t="s">
        <v>348</v>
      </c>
      <c r="BG5" s="36" t="s">
        <v>349</v>
      </c>
      <c r="BH5" s="36" t="s">
        <v>350</v>
      </c>
      <c r="BI5" s="36" t="s">
        <v>351</v>
      </c>
      <c r="BJ5" s="36" t="s">
        <v>352</v>
      </c>
      <c r="BK5" s="36" t="s">
        <v>353</v>
      </c>
      <c r="BL5" s="36" t="s">
        <v>354</v>
      </c>
      <c r="BM5" s="36" t="s">
        <v>355</v>
      </c>
      <c r="BN5" s="36" t="s">
        <v>356</v>
      </c>
      <c r="BO5" s="36" t="s">
        <v>357</v>
      </c>
      <c r="BP5" s="36" t="s">
        <v>358</v>
      </c>
      <c r="BQ5" s="36" t="s">
        <v>359</v>
      </c>
      <c r="BR5" s="36" t="s">
        <v>360</v>
      </c>
      <c r="BS5" s="36" t="s">
        <v>361</v>
      </c>
      <c r="BT5" s="36" t="s">
        <v>362</v>
      </c>
      <c r="BU5" s="36" t="s">
        <v>363</v>
      </c>
      <c r="BV5" s="36" t="s">
        <v>364</v>
      </c>
      <c r="BW5" s="36" t="s">
        <v>365</v>
      </c>
      <c r="BX5" s="36" t="s">
        <v>366</v>
      </c>
      <c r="BY5" s="36" t="s">
        <v>367</v>
      </c>
      <c r="BZ5" s="36" t="s">
        <v>368</v>
      </c>
      <c r="CA5" s="36" t="s">
        <v>369</v>
      </c>
      <c r="CB5" s="36" t="s">
        <v>370</v>
      </c>
      <c r="CC5" s="36" t="s">
        <v>371</v>
      </c>
      <c r="CD5" s="36" t="s">
        <v>372</v>
      </c>
      <c r="CE5" s="36" t="s">
        <v>373</v>
      </c>
      <c r="CF5" s="36" t="s">
        <v>374</v>
      </c>
      <c r="CG5" s="36" t="s">
        <v>375</v>
      </c>
      <c r="CH5" s="36" t="s">
        <v>376</v>
      </c>
      <c r="CI5" s="36" t="s">
        <v>377</v>
      </c>
      <c r="CJ5" s="36" t="s">
        <v>378</v>
      </c>
      <c r="CK5" s="36" t="s">
        <v>379</v>
      </c>
      <c r="CL5" s="36" t="s">
        <v>380</v>
      </c>
      <c r="CM5" s="36" t="s">
        <v>381</v>
      </c>
      <c r="CN5" s="36" t="s">
        <v>382</v>
      </c>
      <c r="CO5" s="36" t="s">
        <v>383</v>
      </c>
      <c r="CP5" s="36" t="s">
        <v>384</v>
      </c>
      <c r="CQ5" s="36" t="s">
        <v>385</v>
      </c>
      <c r="CR5" s="36" t="s">
        <v>386</v>
      </c>
      <c r="CS5" s="36" t="s">
        <v>387</v>
      </c>
    </row>
    <row r="6" spans="1:97" ht="30" customHeight="1" x14ac:dyDescent="0.3">
      <c r="A6" s="33" t="str">
        <f>IF(ISBLANK(年度汇总!A6),"",年度汇总!A6)</f>
        <v>姓氏</v>
      </c>
      <c r="B6" s="33" t="str">
        <f>IF(ISBLANK(年度汇总!B6),"",年度汇总!B6)</f>
        <v>名字</v>
      </c>
      <c r="C6" s="30">
        <f t="shared" ref="C6:C36" si="0">COUNTIF($F6:$CS6, "休假")</f>
        <v>0</v>
      </c>
      <c r="D6" s="34">
        <f>COUNTIF($F6:CS6, "事假")</f>
        <v>0</v>
      </c>
      <c r="E6" s="34">
        <f>COUNTIF($F6:CS6, "病假")</f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</row>
    <row r="7" spans="1:97" ht="30" customHeight="1" x14ac:dyDescent="0.3">
      <c r="A7" s="33" t="str">
        <f>IF(ISBLANK(年度汇总!A7),"",年度汇总!A7)</f>
        <v/>
      </c>
      <c r="B7" s="33" t="str">
        <f>IF(ISBLANK(年度汇总!B7),"",年度汇总!B7)</f>
        <v/>
      </c>
      <c r="C7" s="30">
        <f t="shared" si="0"/>
        <v>0</v>
      </c>
      <c r="D7" s="34">
        <f>COUNTIF($F7:CS7, "事假")</f>
        <v>0</v>
      </c>
      <c r="E7" s="34">
        <f>COUNTIF($F7:CS7, "病假")</f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</row>
    <row r="8" spans="1:97" ht="30" customHeight="1" x14ac:dyDescent="0.3">
      <c r="A8" s="33" t="str">
        <f>IF(ISBLANK(年度汇总!A8),"",年度汇总!A8)</f>
        <v/>
      </c>
      <c r="B8" s="33" t="str">
        <f>IF(ISBLANK(年度汇总!B8),"",年度汇总!B8)</f>
        <v/>
      </c>
      <c r="C8" s="30">
        <f t="shared" si="0"/>
        <v>0</v>
      </c>
      <c r="D8" s="34">
        <f>COUNTIF($F8:CS8, "事假")</f>
        <v>0</v>
      </c>
      <c r="E8" s="34">
        <f>COUNTIF($F8:CS8, "病假")</f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</row>
    <row r="9" spans="1:97" ht="30" customHeight="1" x14ac:dyDescent="0.3">
      <c r="A9" s="33" t="str">
        <f>IF(ISBLANK(年度汇总!A9),"",年度汇总!A9)</f>
        <v/>
      </c>
      <c r="B9" s="33" t="str">
        <f>IF(ISBLANK(年度汇总!B9),"",年度汇总!B9)</f>
        <v/>
      </c>
      <c r="C9" s="30">
        <f t="shared" si="0"/>
        <v>0</v>
      </c>
      <c r="D9" s="34">
        <f>COUNTIF($F9:CS9, "事假")</f>
        <v>0</v>
      </c>
      <c r="E9" s="34">
        <f>COUNTIF($F9:CS9, "病假")</f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</row>
    <row r="10" spans="1:97" ht="30" customHeight="1" x14ac:dyDescent="0.3">
      <c r="A10" s="33" t="str">
        <f>IF(ISBLANK(年度汇总!A10),"",年度汇总!A10)</f>
        <v/>
      </c>
      <c r="B10" s="33" t="str">
        <f>IF(ISBLANK(年度汇总!B10),"",年度汇总!B10)</f>
        <v/>
      </c>
      <c r="C10" s="30">
        <f t="shared" si="0"/>
        <v>0</v>
      </c>
      <c r="D10" s="34">
        <f>COUNTIF($F10:CS10, "事假")</f>
        <v>0</v>
      </c>
      <c r="E10" s="34">
        <f>COUNTIF($F10:CS10, "病假")</f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</row>
    <row r="11" spans="1:97" ht="30" customHeight="1" x14ac:dyDescent="0.3">
      <c r="A11" s="33" t="str">
        <f>IF(ISBLANK(年度汇总!A11),"",年度汇总!A11)</f>
        <v/>
      </c>
      <c r="B11" s="33" t="str">
        <f>IF(ISBLANK(年度汇总!B11),"",年度汇总!B11)</f>
        <v/>
      </c>
      <c r="C11" s="30">
        <f t="shared" si="0"/>
        <v>0</v>
      </c>
      <c r="D11" s="34">
        <f>COUNTIF($F11:CS11, "事假")</f>
        <v>0</v>
      </c>
      <c r="E11" s="34">
        <f>COUNTIF($F11:CS11, "病假")</f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</row>
    <row r="12" spans="1:97" ht="30" customHeight="1" x14ac:dyDescent="0.3">
      <c r="A12" s="33" t="str">
        <f>IF(ISBLANK(年度汇总!A12),"",年度汇总!A12)</f>
        <v/>
      </c>
      <c r="B12" s="33" t="str">
        <f>IF(ISBLANK(年度汇总!B12),"",年度汇总!B12)</f>
        <v/>
      </c>
      <c r="C12" s="30">
        <f t="shared" si="0"/>
        <v>0</v>
      </c>
      <c r="D12" s="34">
        <f>COUNTIF($F12:CS12, "事假")</f>
        <v>0</v>
      </c>
      <c r="E12" s="34">
        <f>COUNTIF($F12:CS12, "病假")</f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</row>
    <row r="13" spans="1:97" ht="30" customHeight="1" x14ac:dyDescent="0.3">
      <c r="A13" s="33" t="str">
        <f>IF(ISBLANK(年度汇总!A13),"",年度汇总!A13)</f>
        <v/>
      </c>
      <c r="B13" s="33" t="str">
        <f>IF(ISBLANK(年度汇总!B13),"",年度汇总!B13)</f>
        <v/>
      </c>
      <c r="C13" s="30">
        <f t="shared" si="0"/>
        <v>0</v>
      </c>
      <c r="D13" s="34">
        <f>COUNTIF($F13:CS13, "事假")</f>
        <v>0</v>
      </c>
      <c r="E13" s="34">
        <f>COUNTIF($F13:CS13, "病假")</f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</row>
    <row r="14" spans="1:97" ht="30" customHeight="1" x14ac:dyDescent="0.3">
      <c r="A14" s="33" t="str">
        <f>IF(ISBLANK(年度汇总!A14),"",年度汇总!A14)</f>
        <v/>
      </c>
      <c r="B14" s="33" t="str">
        <f>IF(ISBLANK(年度汇总!B14),"",年度汇总!B14)</f>
        <v/>
      </c>
      <c r="C14" s="30">
        <f t="shared" si="0"/>
        <v>0</v>
      </c>
      <c r="D14" s="34">
        <f>COUNTIF($F14:CS14, "事假")</f>
        <v>0</v>
      </c>
      <c r="E14" s="34">
        <f>COUNTIF($F14:CS14, "病假")</f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</row>
    <row r="15" spans="1:97" ht="30" customHeight="1" x14ac:dyDescent="0.3">
      <c r="A15" s="33" t="str">
        <f>IF(ISBLANK(年度汇总!A15),"",年度汇总!A15)</f>
        <v/>
      </c>
      <c r="B15" s="33" t="str">
        <f>IF(ISBLANK(年度汇总!B15),"",年度汇总!B15)</f>
        <v/>
      </c>
      <c r="C15" s="30">
        <f t="shared" si="0"/>
        <v>0</v>
      </c>
      <c r="D15" s="34">
        <f>COUNTIF($F15:CS15, "事假")</f>
        <v>0</v>
      </c>
      <c r="E15" s="34">
        <f>COUNTIF($F15:CS15, "病假")</f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</row>
    <row r="16" spans="1:97" ht="30" customHeight="1" x14ac:dyDescent="0.3">
      <c r="A16" s="33" t="str">
        <f>IF(ISBLANK(年度汇总!A16),"",年度汇总!A16)</f>
        <v/>
      </c>
      <c r="B16" s="33" t="str">
        <f>IF(ISBLANK(年度汇总!B16),"",年度汇总!B16)</f>
        <v/>
      </c>
      <c r="C16" s="30">
        <f t="shared" si="0"/>
        <v>0</v>
      </c>
      <c r="D16" s="34">
        <f>COUNTIF($F16:CS16, "事假")</f>
        <v>0</v>
      </c>
      <c r="E16" s="34">
        <f>COUNTIF($F16:CS16, "病假")</f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</row>
    <row r="17" spans="1:97" ht="30" customHeight="1" x14ac:dyDescent="0.3">
      <c r="A17" s="33" t="str">
        <f>IF(ISBLANK(年度汇总!A17),"",年度汇总!A17)</f>
        <v/>
      </c>
      <c r="B17" s="33" t="str">
        <f>IF(ISBLANK(年度汇总!B17),"",年度汇总!B17)</f>
        <v/>
      </c>
      <c r="C17" s="30">
        <f t="shared" si="0"/>
        <v>0</v>
      </c>
      <c r="D17" s="34">
        <f>COUNTIF($F17:CS17, "事假")</f>
        <v>0</v>
      </c>
      <c r="E17" s="34">
        <f>COUNTIF($F17:CS17, "病假")</f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</row>
    <row r="18" spans="1:97" ht="30" customHeight="1" x14ac:dyDescent="0.3">
      <c r="A18" s="33" t="str">
        <f>IF(ISBLANK(年度汇总!A18),"",年度汇总!A18)</f>
        <v/>
      </c>
      <c r="B18" s="33" t="str">
        <f>IF(ISBLANK(年度汇总!B18),"",年度汇总!B18)</f>
        <v/>
      </c>
      <c r="C18" s="30">
        <f t="shared" si="0"/>
        <v>0</v>
      </c>
      <c r="D18" s="34">
        <f>COUNTIF($F18:CS18, "事假")</f>
        <v>0</v>
      </c>
      <c r="E18" s="34">
        <f>COUNTIF($F18:CS18, "病假")</f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97" ht="30" customHeight="1" x14ac:dyDescent="0.3">
      <c r="A19" s="33" t="str">
        <f>IF(ISBLANK(年度汇总!A19),"",年度汇总!A19)</f>
        <v/>
      </c>
      <c r="B19" s="33" t="str">
        <f>IF(ISBLANK(年度汇总!B19),"",年度汇总!B19)</f>
        <v/>
      </c>
      <c r="C19" s="30">
        <f t="shared" si="0"/>
        <v>0</v>
      </c>
      <c r="D19" s="34">
        <f>COUNTIF($F19:CS19, "事假")</f>
        <v>0</v>
      </c>
      <c r="E19" s="34">
        <f>COUNTIF($F19:CS19, "病假")</f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</row>
    <row r="20" spans="1:97" ht="30" customHeight="1" x14ac:dyDescent="0.3">
      <c r="A20" s="33" t="str">
        <f>IF(ISBLANK(年度汇总!A20),"",年度汇总!A20)</f>
        <v/>
      </c>
      <c r="B20" s="33" t="str">
        <f>IF(ISBLANK(年度汇总!B20),"",年度汇总!B20)</f>
        <v/>
      </c>
      <c r="C20" s="30">
        <f t="shared" si="0"/>
        <v>0</v>
      </c>
      <c r="D20" s="34">
        <f>COUNTIF($F20:CS20, "事假")</f>
        <v>0</v>
      </c>
      <c r="E20" s="34">
        <f>COUNTIF($F20:CS20, "病假")</f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</row>
    <row r="21" spans="1:97" ht="30" customHeight="1" x14ac:dyDescent="0.3">
      <c r="A21" s="33" t="str">
        <f>IF(ISBLANK(年度汇总!A21),"",年度汇总!A21)</f>
        <v/>
      </c>
      <c r="B21" s="33" t="str">
        <f>IF(ISBLANK(年度汇总!B21),"",年度汇总!B21)</f>
        <v/>
      </c>
      <c r="C21" s="30">
        <f t="shared" si="0"/>
        <v>0</v>
      </c>
      <c r="D21" s="34">
        <f>COUNTIF($F21:CS21, "事假")</f>
        <v>0</v>
      </c>
      <c r="E21" s="34">
        <f>COUNTIF($F21:CS21, "病假")</f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97" ht="30" customHeight="1" x14ac:dyDescent="0.3">
      <c r="A22" s="33" t="str">
        <f>IF(ISBLANK(年度汇总!A22),"",年度汇总!A22)</f>
        <v/>
      </c>
      <c r="B22" s="33" t="str">
        <f>IF(ISBLANK(年度汇总!B22),"",年度汇总!B22)</f>
        <v/>
      </c>
      <c r="C22" s="30">
        <f t="shared" si="0"/>
        <v>0</v>
      </c>
      <c r="D22" s="34">
        <f>COUNTIF($F22:CS22, "事假")</f>
        <v>0</v>
      </c>
      <c r="E22" s="34">
        <f>COUNTIF($F22:CS22, "病假")</f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3" spans="1:97" ht="30" customHeight="1" x14ac:dyDescent="0.3">
      <c r="A23" s="33" t="str">
        <f>IF(ISBLANK(年度汇总!A23),"",年度汇总!A23)</f>
        <v/>
      </c>
      <c r="B23" s="33" t="str">
        <f>IF(ISBLANK(年度汇总!B23),"",年度汇总!B23)</f>
        <v/>
      </c>
      <c r="C23" s="30">
        <f t="shared" si="0"/>
        <v>0</v>
      </c>
      <c r="D23" s="34">
        <f>COUNTIF($F23:CS23, "事假")</f>
        <v>0</v>
      </c>
      <c r="E23" s="34">
        <f>COUNTIF($F23:CS23, "病假")</f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</row>
    <row r="24" spans="1:97" ht="30" customHeight="1" x14ac:dyDescent="0.3">
      <c r="A24" s="33" t="str">
        <f>IF(ISBLANK(年度汇总!A24),"",年度汇总!A24)</f>
        <v/>
      </c>
      <c r="B24" s="33" t="str">
        <f>IF(ISBLANK(年度汇总!B24),"",年度汇总!B24)</f>
        <v/>
      </c>
      <c r="C24" s="30">
        <f t="shared" si="0"/>
        <v>0</v>
      </c>
      <c r="D24" s="34">
        <f>COUNTIF($F24:CS24, "事假")</f>
        <v>0</v>
      </c>
      <c r="E24" s="34">
        <f>COUNTIF($F24:CS24, "病假")</f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</row>
    <row r="25" spans="1:97" ht="30" customHeight="1" x14ac:dyDescent="0.3">
      <c r="A25" s="33" t="str">
        <f>IF(ISBLANK(年度汇总!A25),"",年度汇总!A25)</f>
        <v/>
      </c>
      <c r="B25" s="33" t="str">
        <f>IF(ISBLANK(年度汇总!B25),"",年度汇总!B25)</f>
        <v/>
      </c>
      <c r="C25" s="30">
        <f t="shared" si="0"/>
        <v>0</v>
      </c>
      <c r="D25" s="34">
        <f>COUNTIF($F25:CS25, "事假")</f>
        <v>0</v>
      </c>
      <c r="E25" s="34">
        <f>COUNTIF($F25:CS25, "病假")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</row>
    <row r="26" spans="1:97" ht="30" customHeight="1" x14ac:dyDescent="0.3">
      <c r="A26" s="33" t="str">
        <f>IF(ISBLANK(年度汇总!A26),"",年度汇总!A26)</f>
        <v/>
      </c>
      <c r="B26" s="33" t="str">
        <f>IF(ISBLANK(年度汇总!B26),"",年度汇总!B26)</f>
        <v/>
      </c>
      <c r="C26" s="30">
        <f t="shared" si="0"/>
        <v>0</v>
      </c>
      <c r="D26" s="34">
        <f>COUNTIF($F26:CS26, "事假")</f>
        <v>0</v>
      </c>
      <c r="E26" s="34">
        <f>COUNTIF($F26:CS26, "病假")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</row>
    <row r="27" spans="1:97" ht="30" customHeight="1" x14ac:dyDescent="0.3">
      <c r="A27" s="33" t="str">
        <f>IF(ISBLANK(年度汇总!A27),"",年度汇总!A27)</f>
        <v/>
      </c>
      <c r="B27" s="33" t="str">
        <f>IF(ISBLANK(年度汇总!B27),"",年度汇总!B27)</f>
        <v/>
      </c>
      <c r="C27" s="30">
        <f t="shared" si="0"/>
        <v>0</v>
      </c>
      <c r="D27" s="34">
        <f>COUNTIF($F27:CS27, "事假")</f>
        <v>0</v>
      </c>
      <c r="E27" s="34">
        <f>COUNTIF($F27:CS27, "病假")</f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</row>
    <row r="28" spans="1:97" ht="30" customHeight="1" x14ac:dyDescent="0.3">
      <c r="A28" s="33" t="str">
        <f>IF(ISBLANK(年度汇总!A28),"",年度汇总!A28)</f>
        <v/>
      </c>
      <c r="B28" s="33" t="str">
        <f>IF(ISBLANK(年度汇总!B28),"",年度汇总!B28)</f>
        <v/>
      </c>
      <c r="C28" s="30">
        <f t="shared" si="0"/>
        <v>0</v>
      </c>
      <c r="D28" s="34">
        <f>COUNTIF($F28:CS28, "事假")</f>
        <v>0</v>
      </c>
      <c r="E28" s="34">
        <f>COUNTIF($F28:CS28, "病假")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</row>
    <row r="29" spans="1:97" ht="30" customHeight="1" x14ac:dyDescent="0.3">
      <c r="A29" s="33" t="str">
        <f>IF(ISBLANK(年度汇总!A29),"",年度汇总!A29)</f>
        <v/>
      </c>
      <c r="B29" s="33" t="str">
        <f>IF(ISBLANK(年度汇总!B29),"",年度汇总!B29)</f>
        <v/>
      </c>
      <c r="C29" s="30">
        <f t="shared" si="0"/>
        <v>0</v>
      </c>
      <c r="D29" s="34">
        <f>COUNTIF($F29:CS29, "事假")</f>
        <v>0</v>
      </c>
      <c r="E29" s="34">
        <f>COUNTIF($F29:CS29, "病假")</f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</row>
    <row r="30" spans="1:97" ht="30" customHeight="1" x14ac:dyDescent="0.3">
      <c r="A30" s="33" t="str">
        <f>IF(ISBLANK(年度汇总!A30),"",年度汇总!A30)</f>
        <v/>
      </c>
      <c r="B30" s="33" t="str">
        <f>IF(ISBLANK(年度汇总!B30),"",年度汇总!B30)</f>
        <v/>
      </c>
      <c r="C30" s="30">
        <f t="shared" si="0"/>
        <v>0</v>
      </c>
      <c r="D30" s="34">
        <f>COUNTIF($F30:CS30, "事假")</f>
        <v>0</v>
      </c>
      <c r="E30" s="34">
        <f>COUNTIF($F30:CS30, "病假")</f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</row>
    <row r="31" spans="1:97" ht="30" customHeight="1" x14ac:dyDescent="0.3">
      <c r="A31" s="33" t="str">
        <f>IF(ISBLANK(年度汇总!A31),"",年度汇总!A31)</f>
        <v/>
      </c>
      <c r="B31" s="33" t="str">
        <f>IF(ISBLANK(年度汇总!B31),"",年度汇总!B31)</f>
        <v/>
      </c>
      <c r="C31" s="30">
        <f t="shared" si="0"/>
        <v>0</v>
      </c>
      <c r="D31" s="34">
        <f>COUNTIF($F31:CS31, "事假")</f>
        <v>0</v>
      </c>
      <c r="E31" s="34">
        <f>COUNTIF($F31:CS31, "病假")</f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</row>
    <row r="32" spans="1:97" ht="30" customHeight="1" x14ac:dyDescent="0.3">
      <c r="A32" s="33" t="str">
        <f>IF(ISBLANK(年度汇总!A32),"",年度汇总!A32)</f>
        <v/>
      </c>
      <c r="B32" s="33" t="str">
        <f>IF(ISBLANK(年度汇总!B32),"",年度汇总!B32)</f>
        <v/>
      </c>
      <c r="C32" s="30">
        <f t="shared" si="0"/>
        <v>0</v>
      </c>
      <c r="D32" s="34">
        <f>COUNTIF($F32:CS32, "事假")</f>
        <v>0</v>
      </c>
      <c r="E32" s="34">
        <f>COUNTIF($F32:CS32, "病假")</f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</row>
    <row r="33" spans="1:97" ht="30" customHeight="1" x14ac:dyDescent="0.3">
      <c r="A33" s="33" t="str">
        <f>IF(ISBLANK(年度汇总!A33),"",年度汇总!A33)</f>
        <v/>
      </c>
      <c r="B33" s="33" t="str">
        <f>IF(ISBLANK(年度汇总!B33),"",年度汇总!B33)</f>
        <v/>
      </c>
      <c r="C33" s="30">
        <f t="shared" si="0"/>
        <v>0</v>
      </c>
      <c r="D33" s="34">
        <f>COUNTIF($F33:CS33, "事假")</f>
        <v>0</v>
      </c>
      <c r="E33" s="34">
        <f>COUNTIF($F33:CS33, "病假")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</row>
    <row r="34" spans="1:97" ht="30" customHeight="1" x14ac:dyDescent="0.3">
      <c r="A34" s="33" t="str">
        <f>IF(ISBLANK(年度汇总!A34),"",年度汇总!A34)</f>
        <v/>
      </c>
      <c r="B34" s="33" t="str">
        <f>IF(ISBLANK(年度汇总!B34),"",年度汇总!B34)</f>
        <v/>
      </c>
      <c r="C34" s="30">
        <f t="shared" si="0"/>
        <v>0</v>
      </c>
      <c r="D34" s="34">
        <f>COUNTIF($F34:CS34, "事假")</f>
        <v>0</v>
      </c>
      <c r="E34" s="34">
        <f>COUNTIF($F34:CS34, "病假")</f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</row>
    <row r="35" spans="1:97" ht="30" customHeight="1" x14ac:dyDescent="0.3">
      <c r="A35" s="33" t="str">
        <f>IF(ISBLANK(年度汇总!A35),"",年度汇总!A35)</f>
        <v/>
      </c>
      <c r="B35" s="33" t="str">
        <f>IF(ISBLANK(年度汇总!B35),"",年度汇总!B35)</f>
        <v/>
      </c>
      <c r="C35" s="30">
        <f t="shared" si="0"/>
        <v>0</v>
      </c>
      <c r="D35" s="34">
        <f>COUNTIF($F35:CS35, "事假")</f>
        <v>0</v>
      </c>
      <c r="E35" s="34">
        <f>COUNTIF($F35:CS35, "病假")</f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</row>
    <row r="36" spans="1:97" ht="30" customHeight="1" x14ac:dyDescent="0.3">
      <c r="A36" s="33" t="str">
        <f>IF(ISBLANK(年度汇总!A36),"",年度汇总!A36)</f>
        <v/>
      </c>
      <c r="B36" s="33" t="str">
        <f>IF(ISBLANK(年度汇总!B36),"",年度汇总!B36)</f>
        <v/>
      </c>
      <c r="C36" s="30">
        <f t="shared" si="0"/>
        <v>0</v>
      </c>
      <c r="D36" s="34">
        <f>COUNTIF($F36:CS36, "事假")</f>
        <v>0</v>
      </c>
      <c r="E36" s="34">
        <f>COUNTIF($F36:CS36, "病假")</f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</row>
  </sheetData>
  <mergeCells count="1">
    <mergeCell ref="A4:G4"/>
  </mergeCells>
  <phoneticPr fontId="1" type="noConversion"/>
  <conditionalFormatting sqref="F6:CS36">
    <cfRule type="expression" dxfId="101" priority="1" stopIfTrue="1">
      <formula>F6="休假"</formula>
    </cfRule>
    <cfRule type="expression" dxfId="100" priority="2" stopIfTrue="1">
      <formula>F6="事假"</formula>
    </cfRule>
    <cfRule type="expression" dxfId="99" priority="3" stopIfTrue="1">
      <formula>F6="病假"</formula>
    </cfRule>
  </conditionalFormatting>
  <dataValidations count="10">
    <dataValidation allowBlank="1" showInputMessage="1" showErrorMessage="1" prompt="此单元格中的公司名称会根据年度汇总工作表 A1 单元格中输入的公司名称自动更新" sqref="A4:G4"/>
    <dataValidation allowBlank="1" showInputMessage="1" showErrorMessage="1" prompt="此标题下此列中的姓氏将自动更新可使用标题筛选器查找特定条目" sqref="A5"/>
    <dataValidation allowBlank="1" showInputMessage="1" showErrorMessage="1" prompt="此标题下此列中的名字将自动更新" sqref="B5"/>
    <dataValidation allowBlank="1" showInputMessage="1" showErrorMessage="1" prompt="此标题下此列中的休假数将自动更新" sqref="C5"/>
    <dataValidation allowBlank="1" showInputMessage="1" showErrorMessage="1" prompt="此标题下此列中的事假数将自动更新" sqref="D5"/>
    <dataValidation allowBlank="1" showInputMessage="1" showErrorMessage="1" prompt="此标题下此列中的病假数将自动更新" sqref="E5"/>
    <dataValidation allowBlank="1" showInputMessage="1" showErrorMessage="1" prompt="日期位于此行中。在此标题下 F 到 CQ 列中，输入 V 代表休假，P 代表事假，S 代表病假" sqref="F5:AJ5"/>
    <dataValidation allowBlank="1" showInputMessage="1" showErrorMessage="1" prompt="在此工作表中创建第一季度的出勤跟踪表。在第四季度表中输入详细信息。此单元格中会自动更新公司名称" sqref="A1"/>
    <dataValidation allowBlank="1" showInputMessage="1" showErrorMessage="1" prompt="此工作表的标题位于此单元格中。在下方单元格中输入日期" sqref="A2"/>
    <dataValidation allowBlank="1" showInputMessage="1" showErrorMessage="1" prompt="在此单元格中输入日期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 A7:B36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年度汇总</vt:lpstr>
      <vt:lpstr>第一季度</vt:lpstr>
      <vt:lpstr>第二季度</vt:lpstr>
      <vt:lpstr>第三季度</vt:lpstr>
      <vt:lpstr>第四季度</vt:lpstr>
      <vt:lpstr>年度汇总!Print_Titles</vt:lpstr>
      <vt:lpstr>第一季度!Print_Titles</vt:lpstr>
      <vt:lpstr>第三季度!Print_Titles</vt:lpstr>
      <vt:lpstr>第二季度!Print_Titles</vt:lpstr>
      <vt:lpstr>第四季度!Print_Titles</vt:lpstr>
      <vt:lpstr>Title1</vt:lpstr>
      <vt:lpstr>Title2</vt:lpstr>
      <vt:lpstr>Title3</vt:lpstr>
      <vt:lpstr>Title4</vt:lpstr>
      <vt:lpstr>Title5</vt:lpstr>
      <vt:lpstr>年度汇总!top</vt:lpstr>
      <vt:lpstr>公司_名称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2018-06-07T07:13:55Z</dcterms:created>
  <dcterms:modified xsi:type="dcterms:W3CDTF">2018-06-07T07:13:55Z</dcterms:modified>
</cp:coreProperties>
</file>