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png" ContentType="image/png"/>
  <Default Extension="svg" ContentType="image/svg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externalLinks/externalLink11.xml" ContentType="application/vnd.openxmlformats-officedocument.spreadsheetml.externalLink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8"/>
  <workbookPr filterPrivacy="1"/>
  <xr:revisionPtr revIDLastSave="0" documentId="13_ncr:1_{17F63651-E331-4AC6-8B5B-99FDBBADD4B5}" xr6:coauthVersionLast="47" xr6:coauthVersionMax="47" xr10:uidLastSave="{00000000-0000-0000-0000-000000000000}"/>
  <bookViews>
    <workbookView xWindow="-120" yWindow="-120" windowWidth="29040" windowHeight="16065" xr2:uid="{00000000-000D-0000-FFFF-FFFF00000000}"/>
  </bookViews>
  <sheets>
    <sheet name="支票登记表" sheetId="7" r:id="rId1"/>
  </sheets>
  <externalReferences>
    <externalReference r:id="rId2"/>
  </externalReferences>
  <definedNames>
    <definedName name="CategoryLookup">摘要[类别]</definedName>
    <definedName name="_xlnm.Print_Titles" localSheetId="0">'[1]支票登记表''支票登记表'!$2:$2</definedName>
    <definedName name="Title1">摘要[[#Headers],[类别]]</definedName>
    <definedName name="列标题1">登记表[[#Headers],[支票编号]]</definedName>
    <definedName name="行标题区域1..I1">支票登记表!$E$1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7" l="1"/>
  <c r="K5" i="7" s="1"/>
  <c r="K6" i="7" s="1"/>
  <c r="K7" i="7" s="1"/>
  <c r="K8" i="7" s="1"/>
  <c r="K9" i="7" s="1"/>
  <c r="C9" i="7"/>
  <c r="C8" i="7"/>
  <c r="C7" i="7"/>
  <c r="C6" i="7"/>
  <c r="C5" i="7"/>
  <c r="C4" i="7"/>
</calcChain>
</file>

<file path=xl/sharedStrings.xml><?xml version="1.0" encoding="utf-8"?>
<sst xmlns="http://schemas.openxmlformats.org/spreadsheetml/2006/main" count="33" uniqueCount="24">
  <si>
    <t>支票登记表</t>
  </si>
  <si>
    <t>支出汇总</t>
  </si>
  <si>
    <t>类别</t>
  </si>
  <si>
    <t>存款</t>
  </si>
  <si>
    <t>日用杂货</t>
  </si>
  <si>
    <t>娱乐</t>
  </si>
  <si>
    <t>学校</t>
  </si>
  <si>
    <t>水电费</t>
  </si>
  <si>
    <t>其他</t>
  </si>
  <si>
    <t>总计</t>
  </si>
  <si>
    <t>支票编号</t>
  </si>
  <si>
    <t>借记卡</t>
  </si>
  <si>
    <t>当前余额</t>
  </si>
  <si>
    <t>日期</t>
  </si>
  <si>
    <t>说明</t>
  </si>
  <si>
    <t>期初余额</t>
  </si>
  <si>
    <t>学校注册</t>
  </si>
  <si>
    <t>城市电力与照明公司</t>
  </si>
  <si>
    <t>学校用品</t>
  </si>
  <si>
    <t>杂货店</t>
  </si>
  <si>
    <t>Southridge 视频</t>
  </si>
  <si>
    <t>取款 (-)</t>
  </si>
  <si>
    <t>存款 (+)</t>
  </si>
  <si>
    <t>余额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</si>
</sst>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¥&quot;#,##0.00;&quot;¥&quot;\-#,##0.00"/>
    <numFmt numFmtId="176" formatCode="_(* #,##0_);_(* \(#,##0\);_(* &quot;-&quot;_);_(@_)"/>
    <numFmt numFmtId="177" formatCode="_(* #,##0.00_);_(* \(#,##0.00\);_(* &quot;-&quot;??_);_(@_)"/>
  </numFmts>
  <fonts count="27" x14ac:knownFonts="1">
    <font>
      <sz val="11"/>
      <color theme="3"/>
      <name val="Microsoft YaHei UI"/>
      <family val="2"/>
    </font>
    <font>
      <sz val="11"/>
      <color theme="1"/>
      <name val="Microsoft YaHei UI"/>
      <family val="2"/>
    </font>
    <font>
      <sz val="11"/>
      <color theme="0"/>
      <name val="Microsoft YaHei UI"/>
      <family val="2"/>
    </font>
    <font>
      <sz val="11"/>
      <color rgb="FF9C0006"/>
      <name val="Microsoft YaHei UI"/>
      <family val="2"/>
    </font>
    <font>
      <b/>
      <sz val="11"/>
      <color rgb="FFFA7D00"/>
      <name val="Microsoft YaHei UI"/>
      <family val="2"/>
    </font>
    <font>
      <b/>
      <sz val="11"/>
      <color theme="0"/>
      <name val="Microsoft YaHei UI"/>
      <family val="2"/>
    </font>
    <font>
      <sz val="11"/>
      <color theme="3"/>
      <name val="Microsoft YaHei UI"/>
      <family val="2"/>
    </font>
    <font>
      <sz val="11"/>
      <color rgb="FF006100"/>
      <name val="Microsoft YaHei UI"/>
      <family val="2"/>
    </font>
    <font>
      <b/>
      <sz val="12"/>
      <color theme="2"/>
      <name val="Microsoft YaHei UI"/>
      <family val="2"/>
    </font>
    <font>
      <b/>
      <sz val="18"/>
      <color theme="2"/>
      <name val="Microsoft YaHei UI"/>
      <family val="2"/>
    </font>
    <font>
      <b/>
      <sz val="11"/>
      <color theme="2"/>
      <name val="Microsoft YaHei UI"/>
      <family val="2"/>
    </font>
    <font>
      <b/>
      <sz val="11"/>
      <color theme="3"/>
      <name val="Microsoft YaHei UI"/>
      <family val="2"/>
    </font>
    <font>
      <sz val="11"/>
      <color rgb="FF3F3F76"/>
      <name val="Microsoft YaHei UI"/>
      <family val="2"/>
    </font>
    <font>
      <sz val="11"/>
      <color rgb="FFFA7D00"/>
      <name val="Microsoft YaHei UI"/>
      <family val="2"/>
    </font>
    <font>
      <sz val="11"/>
      <color rgb="FF9C5700"/>
      <name val="Microsoft YaHei UI"/>
      <family val="2"/>
    </font>
    <font>
      <b/>
      <sz val="11"/>
      <color rgb="FF3F3F3F"/>
      <name val="Microsoft YaHei UI"/>
      <family val="2"/>
    </font>
    <font>
      <b/>
      <sz val="26"/>
      <color theme="3"/>
      <name val="Microsoft YaHei UI"/>
      <family val="2"/>
    </font>
    <font>
      <b/>
      <sz val="36"/>
      <color theme="2"/>
      <name val="Microsoft YaHei UI"/>
      <family val="2"/>
    </font>
    <font>
      <sz val="11"/>
      <color rgb="FFFF0000"/>
      <name val="Microsoft YaHei UI"/>
      <family val="2"/>
    </font>
    <font>
      <sz val="9"/>
      <name val="宋体"/>
      <family val="3"/>
      <charset val="134"/>
    </font>
    <font>
      <sz val="11"/>
      <color theme="3"/>
      <name val="Microsoft YaHei UI"/>
      <family val="2"/>
      <charset val="134"/>
    </font>
    <font>
      <b/>
      <sz val="52"/>
      <color theme="7"/>
      <name val="Microsoft YaHei UI"/>
      <family val="2"/>
      <charset val="134"/>
    </font>
    <font>
      <b/>
      <sz val="52"/>
      <color theme="8"/>
      <name val="Microsoft YaHei UI"/>
      <family val="2"/>
      <charset val="134"/>
    </font>
    <font>
      <b/>
      <sz val="11"/>
      <color theme="8"/>
      <name val="Microsoft YaHei UI"/>
      <family val="2"/>
      <charset val="134"/>
    </font>
    <font>
      <sz val="11"/>
      <color theme="8"/>
      <name val="Microsoft YaHei UI"/>
      <family val="2"/>
      <charset val="134"/>
    </font>
    <font>
      <sz val="11"/>
      <color theme="6" tint="-0.749992370372631"/>
      <name val="Microsoft YaHei UI"/>
      <family val="2"/>
      <charset val="134"/>
    </font>
    <font>
      <b/>
      <sz val="11"/>
      <color theme="6" tint="-0.749992370372631"/>
      <name val="Microsoft YaHei UI"/>
      <family val="2"/>
      <charset val="134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theme="4" tint="-9.9978637043366805E-2"/>
      </left>
      <right/>
      <top style="thin">
        <color theme="7"/>
      </top>
      <bottom style="thin">
        <color theme="7"/>
      </bottom>
      <diagonal/>
    </border>
    <border>
      <left style="thin">
        <color theme="4" tint="-9.9978637043366805E-2"/>
      </left>
      <right/>
      <top/>
      <bottom style="thin">
        <color theme="3"/>
      </bottom>
      <diagonal/>
    </border>
    <border>
      <left style="thin">
        <color theme="4" tint="-9.9978637043366805E-2"/>
      </left>
      <right/>
      <top style="thin">
        <color theme="3"/>
      </top>
      <bottom style="thin">
        <color theme="3"/>
      </bottom>
      <diagonal/>
    </border>
    <border>
      <left style="thin">
        <color theme="4" tint="-9.9978637043366805E-2"/>
      </left>
      <right/>
      <top style="thin">
        <color theme="3"/>
      </top>
      <bottom/>
      <diagonal/>
    </border>
    <border>
      <left/>
      <right style="thin">
        <color theme="4" tint="-9.9978637043366805E-2"/>
      </right>
      <top style="thin">
        <color theme="7"/>
      </top>
      <bottom style="thin">
        <color theme="7"/>
      </bottom>
      <diagonal/>
    </border>
    <border>
      <left/>
      <right style="thin">
        <color theme="4" tint="-9.9978637043366805E-2"/>
      </right>
      <top/>
      <bottom style="thin">
        <color theme="3"/>
      </bottom>
      <diagonal/>
    </border>
    <border>
      <left/>
      <right style="thin">
        <color theme="4" tint="-9.9978637043366805E-2"/>
      </right>
      <top style="thin">
        <color theme="3"/>
      </top>
      <bottom style="thin">
        <color theme="3"/>
      </bottom>
      <diagonal/>
    </border>
    <border>
      <left/>
      <right style="thin">
        <color theme="4" tint="-9.9978637043366805E-2"/>
      </right>
      <top style="thin">
        <color theme="3"/>
      </top>
      <bottom/>
      <diagonal/>
    </border>
    <border>
      <left style="thin">
        <color theme="3"/>
      </left>
      <right style="thin">
        <color theme="4" tint="-9.9978637043366805E-2"/>
      </right>
      <top style="thin">
        <color theme="7"/>
      </top>
      <bottom/>
      <diagonal/>
    </border>
    <border>
      <left style="thin">
        <color theme="3"/>
      </left>
      <right style="thin">
        <color theme="4" tint="-9.9978637043366805E-2"/>
      </right>
      <top/>
      <bottom/>
      <diagonal/>
    </border>
    <border>
      <left style="thin">
        <color theme="3"/>
      </left>
      <right style="thin">
        <color theme="4" tint="-9.9978637043366805E-2"/>
      </right>
      <top/>
      <bottom style="thin">
        <color theme="3"/>
      </bottom>
      <diagonal/>
    </border>
    <border>
      <left/>
      <right style="thin">
        <color theme="4" tint="-9.9978637043366805E-2"/>
      </right>
      <top style="thin">
        <color theme="7"/>
      </top>
      <bottom style="thin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vertical="center" wrapText="1" indent="2"/>
    </xf>
    <xf numFmtId="0" fontId="16" fillId="3" borderId="0" applyNumberFormat="0" applyBorder="0" applyProtection="0">
      <alignment horizontal="left" vertical="center"/>
    </xf>
    <xf numFmtId="0" fontId="8" fillId="2" borderId="0" applyNumberFormat="0" applyProtection="0">
      <alignment horizontal="right" vertical="center"/>
    </xf>
    <xf numFmtId="0" fontId="9" fillId="2" borderId="1" applyNumberFormat="0" applyProtection="0">
      <alignment horizontal="left" vertical="center" indent="2"/>
    </xf>
    <xf numFmtId="0" fontId="10" fillId="2" borderId="0" applyNumberFormat="0" applyProtection="0">
      <alignment horizontal="right" vertical="center" indent="5"/>
    </xf>
    <xf numFmtId="7" fontId="6" fillId="0" borderId="0" applyFont="0" applyFill="0" applyBorder="0" applyProtection="0">
      <alignment horizontal="right" vertical="center" indent="5"/>
    </xf>
    <xf numFmtId="7" fontId="6" fillId="0" borderId="0" applyFont="0" applyFill="0" applyBorder="0" applyProtection="0">
      <alignment horizontal="right" vertical="center"/>
    </xf>
    <xf numFmtId="14" fontId="6" fillId="0" borderId="0" applyFont="0" applyFill="0" applyBorder="0">
      <alignment horizontal="right" vertical="center" indent="1"/>
    </xf>
    <xf numFmtId="0" fontId="11" fillId="3" borderId="0" applyNumberFormat="0" applyFill="0" applyBorder="0" applyProtection="0">
      <alignment horizontal="right" vertical="center"/>
    </xf>
    <xf numFmtId="0" fontId="2" fillId="2" borderId="0" applyNumberFormat="0" applyBorder="0" applyProtection="0">
      <alignment horizontal="left" wrapText="1" indent="2"/>
    </xf>
    <xf numFmtId="7" fontId="17" fillId="2" borderId="1" applyProtection="0">
      <alignment horizontal="right" vertical="center"/>
    </xf>
    <xf numFmtId="0" fontId="11" fillId="0" borderId="0" applyNumberFormat="0" applyFill="0" applyBorder="0">
      <alignment horizontal="right" vertical="center" indent="5"/>
    </xf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7" borderId="0" applyNumberFormat="0" applyBorder="0" applyAlignment="0" applyProtection="0"/>
    <xf numFmtId="0" fontId="3" fillId="8" borderId="0" applyNumberFormat="0" applyBorder="0" applyAlignment="0" applyProtection="0"/>
    <xf numFmtId="0" fontId="14" fillId="9" borderId="0" applyNumberFormat="0" applyBorder="0" applyAlignment="0" applyProtection="0"/>
    <xf numFmtId="0" fontId="12" fillId="10" borderId="21" applyNumberFormat="0" applyAlignment="0" applyProtection="0"/>
    <xf numFmtId="0" fontId="15" fillId="11" borderId="22" applyNumberFormat="0" applyAlignment="0" applyProtection="0"/>
    <xf numFmtId="0" fontId="4" fillId="11" borderId="21" applyNumberFormat="0" applyAlignment="0" applyProtection="0"/>
    <xf numFmtId="0" fontId="13" fillId="0" borderId="23" applyNumberFormat="0" applyFill="0" applyAlignment="0" applyProtection="0"/>
    <xf numFmtId="0" fontId="5" fillId="12" borderId="24" applyNumberFormat="0" applyAlignment="0" applyProtection="0"/>
    <xf numFmtId="0" fontId="18" fillId="0" borderId="0" applyNumberFormat="0" applyFill="0" applyBorder="0" applyAlignment="0" applyProtection="0"/>
    <xf numFmtId="0" fontId="6" fillId="13" borderId="25" applyNumberFormat="0" applyFont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5">
    <xf numFmtId="0" fontId="0" fillId="0" borderId="0" xfId="0">
      <alignment horizontal="left" vertical="center" wrapText="1" indent="2"/>
    </xf>
    <xf numFmtId="0" fontId="20" fillId="4" borderId="0" xfId="0" applyFont="1" applyFill="1">
      <alignment horizontal="left" vertical="center" wrapText="1" indent="2"/>
    </xf>
    <xf numFmtId="0" fontId="21" fillId="4" borderId="0" xfId="1" applyFont="1" applyFill="1" applyBorder="1" applyAlignment="1">
      <alignment horizontal="left" vertical="center" indent="18"/>
    </xf>
    <xf numFmtId="0" fontId="22" fillId="4" borderId="0" xfId="1" applyFont="1" applyFill="1" applyBorder="1" applyAlignment="1">
      <alignment horizontal="left" vertical="center" indent="18"/>
    </xf>
    <xf numFmtId="0" fontId="20" fillId="0" borderId="0" xfId="0" applyFont="1">
      <alignment horizontal="left" vertical="center" wrapText="1" indent="2"/>
    </xf>
    <xf numFmtId="0" fontId="23" fillId="5" borderId="6" xfId="3" applyFont="1" applyFill="1" applyBorder="1" applyAlignment="1">
      <alignment horizontal="center" vertical="center"/>
    </xf>
    <xf numFmtId="0" fontId="23" fillId="5" borderId="7" xfId="3" applyFont="1" applyFill="1" applyBorder="1" applyAlignment="1">
      <alignment horizontal="center" vertical="center"/>
    </xf>
    <xf numFmtId="0" fontId="24" fillId="5" borderId="9" xfId="0" applyFont="1" applyFill="1" applyBorder="1">
      <alignment horizontal="left" vertical="center" wrapText="1" indent="2"/>
    </xf>
    <xf numFmtId="0" fontId="24" fillId="5" borderId="8" xfId="0" applyFont="1" applyFill="1" applyBorder="1" applyAlignment="1">
      <alignment horizontal="left" vertical="center" wrapText="1" indent="1"/>
    </xf>
    <xf numFmtId="0" fontId="23" fillId="5" borderId="8" xfId="8" applyFont="1" applyFill="1" applyBorder="1" applyAlignment="1">
      <alignment horizontal="left" vertical="center" indent="1"/>
    </xf>
    <xf numFmtId="0" fontId="23" fillId="5" borderId="13" xfId="11" applyFont="1" applyFill="1" applyBorder="1" applyAlignment="1">
      <alignment horizontal="right" vertical="center" indent="2"/>
    </xf>
    <xf numFmtId="0" fontId="25" fillId="0" borderId="17" xfId="0" applyFont="1" applyBorder="1">
      <alignment horizontal="left" vertical="center" wrapText="1" indent="2"/>
    </xf>
    <xf numFmtId="0" fontId="26" fillId="4" borderId="1" xfId="4" applyFont="1" applyFill="1" applyBorder="1">
      <alignment horizontal="right" vertical="center" indent="5"/>
    </xf>
    <xf numFmtId="0" fontId="25" fillId="6" borderId="10" xfId="0" applyFont="1" applyFill="1" applyBorder="1">
      <alignment horizontal="left" vertical="center" wrapText="1" indent="2"/>
    </xf>
    <xf numFmtId="14" fontId="25" fillId="6" borderId="4" xfId="0" applyNumberFormat="1" applyFont="1" applyFill="1" applyBorder="1" applyAlignment="1">
      <alignment horizontal="left" vertical="center" indent="1"/>
    </xf>
    <xf numFmtId="0" fontId="25" fillId="6" borderId="4" xfId="0" applyFont="1" applyFill="1" applyBorder="1" applyAlignment="1">
      <alignment horizontal="left" vertical="center" wrapText="1" indent="1"/>
    </xf>
    <xf numFmtId="7" fontId="25" fillId="6" borderId="4" xfId="0" applyNumberFormat="1" applyFont="1" applyFill="1" applyBorder="1" applyAlignment="1">
      <alignment horizontal="left" vertical="center" indent="1"/>
    </xf>
    <xf numFmtId="7" fontId="25" fillId="6" borderId="20" xfId="0" applyNumberFormat="1" applyFont="1" applyFill="1" applyBorder="1" applyAlignment="1">
      <alignment horizontal="left" vertical="center" indent="1"/>
    </xf>
    <xf numFmtId="7" fontId="25" fillId="6" borderId="14" xfId="0" applyNumberFormat="1" applyFont="1" applyFill="1" applyBorder="1" applyAlignment="1">
      <alignment horizontal="right" vertical="center" indent="2"/>
    </xf>
    <xf numFmtId="0" fontId="25" fillId="0" borderId="18" xfId="0" applyFont="1" applyBorder="1">
      <alignment horizontal="left" vertical="center" wrapText="1" indent="2"/>
    </xf>
    <xf numFmtId="7" fontId="25" fillId="4" borderId="1" xfId="5" applyFont="1" applyFill="1" applyBorder="1">
      <alignment horizontal="right" vertical="center" indent="5"/>
    </xf>
    <xf numFmtId="0" fontId="25" fillId="6" borderId="11" xfId="0" applyFont="1" applyFill="1" applyBorder="1">
      <alignment horizontal="left" vertical="center" wrapText="1" indent="2"/>
    </xf>
    <xf numFmtId="14" fontId="25" fillId="6" borderId="3" xfId="0" applyNumberFormat="1" applyFont="1" applyFill="1" applyBorder="1" applyAlignment="1">
      <alignment horizontal="left" vertical="center" indent="1"/>
    </xf>
    <xf numFmtId="0" fontId="25" fillId="6" borderId="3" xfId="0" applyFont="1" applyFill="1" applyBorder="1" applyAlignment="1">
      <alignment horizontal="left" vertical="center" wrapText="1" indent="1"/>
    </xf>
    <xf numFmtId="7" fontId="25" fillId="6" borderId="3" xfId="0" applyNumberFormat="1" applyFont="1" applyFill="1" applyBorder="1" applyAlignment="1">
      <alignment horizontal="left" vertical="center" indent="1"/>
    </xf>
    <xf numFmtId="7" fontId="25" fillId="6" borderId="15" xfId="0" applyNumberFormat="1" applyFont="1" applyFill="1" applyBorder="1" applyAlignment="1">
      <alignment horizontal="left" vertical="center" indent="1"/>
    </xf>
    <xf numFmtId="7" fontId="25" fillId="6" borderId="15" xfId="0" applyNumberFormat="1" applyFont="1" applyFill="1" applyBorder="1" applyAlignment="1">
      <alignment horizontal="right" vertical="center" indent="2"/>
    </xf>
    <xf numFmtId="0" fontId="25" fillId="0" borderId="19" xfId="0" applyFont="1" applyBorder="1">
      <alignment horizontal="left" vertical="center" wrapText="1" indent="2"/>
    </xf>
    <xf numFmtId="7" fontId="25" fillId="4" borderId="2" xfId="5" applyFont="1" applyFill="1" applyBorder="1">
      <alignment horizontal="right" vertical="center" indent="5"/>
    </xf>
    <xf numFmtId="0" fontId="26" fillId="4" borderId="12" xfId="0" applyFont="1" applyFill="1" applyBorder="1">
      <alignment horizontal="left" vertical="center" wrapText="1" indent="2"/>
    </xf>
    <xf numFmtId="0" fontId="26" fillId="4" borderId="5" xfId="0" applyFont="1" applyFill="1" applyBorder="1" applyAlignment="1">
      <alignment horizontal="left" vertical="center" wrapText="1" indent="1"/>
    </xf>
    <xf numFmtId="0" fontId="26" fillId="4" borderId="5" xfId="0" applyFont="1" applyFill="1" applyBorder="1" applyAlignment="1">
      <alignment horizontal="right" vertical="center" wrapText="1" indent="1"/>
    </xf>
    <xf numFmtId="0" fontId="26" fillId="4" borderId="16" xfId="0" applyFont="1" applyFill="1" applyBorder="1" applyAlignment="1">
      <alignment horizontal="right" vertical="center" wrapText="1" indent="1"/>
    </xf>
    <xf numFmtId="7" fontId="26" fillId="6" borderId="15" xfId="0" applyNumberFormat="1" applyFont="1" applyFill="1" applyBorder="1" applyAlignment="1">
      <alignment horizontal="right" vertical="center" indent="2"/>
    </xf>
    <xf numFmtId="0" fontId="20" fillId="5" borderId="0" xfId="0" applyFont="1" applyFill="1">
      <alignment horizontal="left" vertical="center" wrapText="1" indent="2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百分比" xfId="14" builtinId="5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8" builtinId="19" customBuiltin="1"/>
    <cellStyle name="差" xfId="16" builtinId="27" customBuiltin="1"/>
    <cellStyle name="常规" xfId="0" builtinId="0" customBuiltin="1"/>
    <cellStyle name="好" xfId="15" builtinId="26" customBuiltin="1"/>
    <cellStyle name="汇总" xfId="10" builtinId="25" customBuiltin="1"/>
    <cellStyle name="货币" xfId="6" builtinId="4" customBuiltin="1"/>
    <cellStyle name="货币[0]" xfId="5" builtinId="7" customBuiltin="1"/>
    <cellStyle name="计算" xfId="20" builtinId="22" customBuiltin="1"/>
    <cellStyle name="检查单元格" xfId="22" builtinId="23" customBuiltin="1"/>
    <cellStyle name="解释性文本" xfId="9" builtinId="53" customBuiltin="1"/>
    <cellStyle name="警告文本" xfId="23" builtinId="11" customBuiltin="1"/>
    <cellStyle name="链接单元格" xfId="21" builtinId="24" customBuiltin="1"/>
    <cellStyle name="千位分隔" xfId="12" builtinId="3" customBuiltin="1"/>
    <cellStyle name="千位分隔[0]" xfId="13" builtinId="6" customBuiltin="1"/>
    <cellStyle name="日期" xfId="7" xr:uid="{00000000-0005-0000-0000-000003000000}"/>
    <cellStyle name="适中" xfId="17" builtinId="28" customBuiltin="1"/>
    <cellStyle name="输出" xfId="19" builtinId="21" customBuiltin="1"/>
    <cellStyle name="输入" xfId="18" builtinId="20" customBuiltin="1"/>
    <cellStyle name="余额标题" xfId="11" xr:uid="{00000000-0005-0000-0000-000000000000}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注释" xfId="24" builtinId="10" customBuiltin="1"/>
  </cellStyles>
  <dxfs count="31">
    <dxf>
      <font>
        <strike val="0"/>
        <outline val="0"/>
        <shadow val="0"/>
        <u val="none"/>
        <vertAlign val="baseline"/>
        <sz val="11"/>
        <color theme="6" tint="-0.749992370372631"/>
        <name val="Microsoft YaHei UI"/>
        <family val="2"/>
        <charset val="134"/>
        <scheme val="none"/>
      </font>
      <fill>
        <patternFill patternType="solid">
          <fgColor indexed="64"/>
          <bgColor theme="8"/>
        </patternFill>
      </fill>
      <border outline="0">
        <left style="thin">
          <color theme="4" tint="-9.9978637043366805E-2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749992370372631"/>
        <name val="Microsoft YaHei UI"/>
        <family val="2"/>
        <charset val="134"/>
        <scheme val="none"/>
      </font>
      <numFmt numFmtId="11" formatCode="&quot;¥&quot;#,##0.00;&quot;¥&quot;\-#,##0.00"/>
      <fill>
        <patternFill patternType="solid">
          <fgColor indexed="64"/>
          <bgColor theme="8"/>
        </patternFill>
      </fill>
      <alignment horizontal="right" vertical="center" textRotation="0" wrapText="0" indent="5" justifyLastLine="0" shrinkToFit="0" readingOrder="0"/>
      <border diagonalUp="0" diagonalDown="0" outline="0">
        <left style="thin">
          <color theme="4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6" tint="-0.749992370372631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3"/>
        </left>
        <right style="thin">
          <color theme="4" tint="-9.9978637043366805E-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74999237037263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3"/>
        </left>
        <right style="thin">
          <color theme="4" tint="-9.9978637043366805E-2"/>
        </right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color theme="6" tint="-0.749992370372631"/>
        <name val="Microsoft YaHei UI"/>
        <family val="2"/>
        <charset val="134"/>
        <scheme val="none"/>
      </font>
      <fill>
        <patternFill patternType="solid">
          <fgColor indexed="64"/>
          <bgColor theme="8"/>
        </patternFill>
      </fill>
    </dxf>
    <dxf>
      <font>
        <strike val="0"/>
        <outline val="0"/>
        <shadow val="0"/>
        <u val="none"/>
        <vertAlign val="baseline"/>
        <sz val="11"/>
        <color theme="6" tint="-0.749992370372631"/>
        <name val="Microsoft YaHei UI"/>
        <family val="2"/>
        <charset val="134"/>
        <scheme val="none"/>
      </font>
      <fill>
        <patternFill patternType="solid">
          <fgColor indexed="64"/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1" formatCode="&quot;¥&quot;#,##0.00;&quot;¥&quot;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1" formatCode="&quot;¥&quot;#,##0.00;&quot;¥&quot;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color theme="6" tint="-0.749992370372631"/>
        <name val="Microsoft YaHei UI"/>
        <family val="2"/>
        <charset val="134"/>
        <scheme val="none"/>
      </font>
      <fill>
        <patternFill patternType="solid">
          <bgColor theme="8"/>
        </patternFill>
      </fill>
    </dxf>
    <dxf>
      <font>
        <strike val="0"/>
        <outline val="0"/>
        <shadow val="0"/>
        <u val="none"/>
        <vertAlign val="baseline"/>
        <sz val="11"/>
        <color theme="6" tint="-0.749992370372631"/>
        <name val="Microsoft YaHei UI"/>
        <family val="2"/>
        <charset val="134"/>
        <scheme val="none"/>
      </font>
      <fill>
        <patternFill patternType="solid">
          <bgColor theme="8"/>
        </patternFill>
      </fill>
    </dxf>
    <dxf>
      <font>
        <strike val="0"/>
        <outline val="0"/>
        <shadow val="0"/>
        <u val="none"/>
        <vertAlign val="baseline"/>
        <sz val="11"/>
        <color theme="8"/>
        <name val="Microsoft YaHei UI"/>
        <family val="2"/>
        <charset val="134"/>
        <scheme val="none"/>
      </font>
      <fill>
        <patternFill patternType="solid">
          <fgColor indexed="64"/>
          <bgColor theme="7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6" tint="-0.749992370372631"/>
        <name val="Microsoft YaHei UI"/>
        <family val="2"/>
        <charset val="134"/>
        <scheme val="none"/>
      </font>
      <numFmt numFmtId="11" formatCode="&quot;¥&quot;#,##0.00;&quot;¥&quot;\-#,##0.00"/>
      <fill>
        <patternFill patternType="solid">
          <bgColor theme="8"/>
        </patternFill>
      </fill>
      <alignment horizontal="right" vertical="center" textRotation="0" indent="2" justifyLastLine="0" shrinkToFit="0" readingOrder="0"/>
      <border diagonalUp="0" diagonalDown="0" outline="0">
        <left/>
        <right style="thin">
          <color theme="4" tint="-9.9978637043366805E-2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6" tint="-0.749992370372631"/>
        <name val="Microsoft YaHei UI"/>
        <family val="2"/>
        <charset val="134"/>
        <scheme val="none"/>
      </font>
      <fill>
        <patternFill patternType="solid">
          <bgColor theme="8"/>
        </patternFill>
      </fill>
      <alignment horizontal="right" vertical="center" textRotation="0" indent="1" justifyLastLine="0" shrinkToFit="0" readingOrder="0"/>
      <border diagonalUp="0" diagonalDown="0" outline="0">
        <left/>
        <right style="thin">
          <color theme="4" tint="-9.9978637043366805E-2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6" tint="-0.749992370372631"/>
        <name val="Microsoft YaHei UI"/>
        <family val="2"/>
        <charset val="134"/>
        <scheme val="none"/>
      </font>
      <fill>
        <patternFill patternType="solid">
          <bgColor theme="8"/>
        </patternFill>
      </fill>
      <alignment horizontal="right" vertical="center" textRotation="0" indent="1" justifyLastLine="0" shrinkToFit="0" readingOrder="0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6" tint="-0.749992370372631"/>
        <name val="Microsoft YaHei UI"/>
        <family val="2"/>
        <charset val="134"/>
        <scheme val="none"/>
      </font>
      <fill>
        <patternFill patternType="solid">
          <bgColor theme="8"/>
        </patternFill>
      </fill>
      <alignment horizontal="right" vertical="center" textRotation="0" indent="1" justifyLastLine="0" shrinkToFit="0" readingOrder="0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6" tint="-0.749992370372631"/>
        <name val="Microsoft YaHei UI"/>
        <family val="2"/>
        <charset val="134"/>
        <scheme val="none"/>
      </font>
      <fill>
        <patternFill patternType="solid">
          <bgColor theme="8"/>
        </patternFill>
      </fill>
      <alignment horizontal="right" vertical="center" textRotation="0" indent="1" justifyLastLine="0" shrinkToFit="0" readingOrder="0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6" tint="-0.749992370372631"/>
        <name val="Microsoft YaHei UI"/>
        <family val="2"/>
        <charset val="134"/>
        <scheme val="none"/>
      </font>
      <fill>
        <patternFill patternType="solid">
          <bgColor theme="8"/>
        </patternFill>
      </fill>
      <alignment horizontal="left" vertical="center" textRotation="0" indent="1" justifyLastLine="0" shrinkToFit="0" readingOrder="0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6" tint="-0.749992370372631"/>
        <name val="Microsoft YaHei UI"/>
        <family val="2"/>
        <charset val="134"/>
        <scheme val="none"/>
      </font>
      <fill>
        <patternFill patternType="solid">
          <bgColor theme="8"/>
        </patternFill>
      </fill>
      <alignment horizontal="left" vertical="center" textRotation="0" wrapText="1" indent="2" justifyLastLine="0" shrinkToFit="0" readingOrder="0"/>
      <border diagonalUp="0" diagonalDown="0" outline="0">
        <left style="thin">
          <color theme="4" tint="-9.9978637043366805E-2"/>
        </left>
        <right/>
        <top style="thin">
          <color theme="3"/>
        </top>
        <bottom style="thin">
          <color theme="3"/>
        </bottom>
      </border>
    </dxf>
    <dxf>
      <border diagonalUp="0" diagonalDown="0">
        <left/>
        <right/>
        <top style="thin">
          <color theme="3"/>
        </top>
        <bottom style="thin">
          <color theme="3"/>
        </bottom>
      </border>
    </dxf>
    <dxf>
      <border>
        <bottom style="thin">
          <color theme="7"/>
        </bottom>
      </border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  <color theme="2"/>
      </font>
      <fill>
        <patternFill>
          <bgColor theme="8"/>
        </patternFill>
      </fill>
    </dxf>
    <dxf>
      <font>
        <color theme="2"/>
      </font>
      <fill>
        <patternFill patternType="solid">
          <bgColor theme="8"/>
        </patternFill>
      </fill>
      <border>
        <right style="thin">
          <color theme="3"/>
        </right>
        <vertical/>
        <horizontal/>
      </border>
    </dxf>
  </dxfs>
  <tableStyles count="2" defaultPivotStyle="PivotStyleLight16">
    <tableStyle name="支票登记汇总" pivot="0" count="2" xr9:uid="{00000000-0011-0000-FFFF-FFFF00000000}">
      <tableStyleElement type="wholeTable" dxfId="30"/>
      <tableStyleElement type="headerRow" dxfId="29"/>
    </tableStyle>
    <tableStyle name="支票登记表" pivot="0" count="3" xr9:uid="{00000000-0011-0000-FFFF-FFFF01000000}">
      <tableStyleElement type="headerRow" dxfId="28"/>
      <tableStyleElement type="firstRowStripe" dxfId="27"/>
      <tableStyleElement type="second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externalLink" Target="/xl/externalLinks/externalLink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3.png" Id="rId3" /><Relationship Type="http://schemas.openxmlformats.org/officeDocument/2006/relationships/image" Target="/xl/media/image2.svg" Id="rId2" /><Relationship Type="http://schemas.openxmlformats.org/officeDocument/2006/relationships/image" Target="/xl/media/image12.png" Id="rId1" /><Relationship Type="http://schemas.openxmlformats.org/officeDocument/2006/relationships/image" Target="/xl/media/image42.svg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30870</xdr:colOff>
      <xdr:row>0</xdr:row>
      <xdr:rowOff>334550</xdr:rowOff>
    </xdr:from>
    <xdr:to>
      <xdr:col>1</xdr:col>
      <xdr:colOff>1250950</xdr:colOff>
      <xdr:row>0</xdr:row>
      <xdr:rowOff>1288754</xdr:rowOff>
    </xdr:to>
    <xdr:pic>
      <xdr:nvPicPr>
        <xdr:cNvPr id="2" name="图形 1" descr="咖啡杯图标">
          <a:extLst>
            <a:ext uri="{FF2B5EF4-FFF2-40B4-BE49-F238E27FC236}">
              <a16:creationId xmlns:a16="http://schemas.microsoft.com/office/drawing/2014/main" id="{62CCD4FC-609E-2F58-A258-88D842DB7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538870" y="334550"/>
          <a:ext cx="1239130" cy="954204"/>
        </a:xfrm>
        <a:prstGeom prst="rect">
          <a:avLst/>
        </a:prstGeom>
      </xdr:spPr>
    </xdr:pic>
    <xdr:clientData/>
  </xdr:twoCellAnchor>
  <xdr:twoCellAnchor editAs="oneCell">
    <xdr:from>
      <xdr:col>11</xdr:col>
      <xdr:colOff>11160</xdr:colOff>
      <xdr:row>9</xdr:row>
      <xdr:rowOff>203200</xdr:rowOff>
    </xdr:from>
    <xdr:to>
      <xdr:col>11</xdr:col>
      <xdr:colOff>372444</xdr:colOff>
      <xdr:row>10</xdr:row>
      <xdr:rowOff>282362</xdr:rowOff>
    </xdr:to>
    <xdr:pic>
      <xdr:nvPicPr>
        <xdr:cNvPr id="3" name="图形 2">
          <a:extLst>
            <a:ext uri="{FF2B5EF4-FFF2-40B4-BE49-F238E27FC236}">
              <a16:creationId xmlns:a16="http://schemas.microsoft.com/office/drawing/2014/main" id="{80CC218A-FC5B-091A-2875-ADC2169769C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946401">
          <a:off x="13943060" y="5168900"/>
          <a:ext cx="361284" cy="460162"/>
        </a:xfrm>
        <a:prstGeom prst="rect">
          <a:avLst/>
        </a:prstGeom>
      </xdr:spPr>
    </xdr:pic>
    <xdr:clientData/>
  </xdr:twoCellAnchor>
  <xdr:twoCellAnchor editAs="oneCell">
    <xdr:from>
      <xdr:col>10</xdr:col>
      <xdr:colOff>932128</xdr:colOff>
      <xdr:row>9</xdr:row>
      <xdr:rowOff>342900</xdr:rowOff>
    </xdr:from>
    <xdr:to>
      <xdr:col>10</xdr:col>
      <xdr:colOff>1247510</xdr:colOff>
      <xdr:row>10</xdr:row>
      <xdr:rowOff>323184</xdr:rowOff>
    </xdr:to>
    <xdr:pic>
      <xdr:nvPicPr>
        <xdr:cNvPr id="4" name="图形 3">
          <a:extLst>
            <a:ext uri="{FF2B5EF4-FFF2-40B4-BE49-F238E27FC236}">
              <a16:creationId xmlns:a16="http://schemas.microsoft.com/office/drawing/2014/main" id="{1C3C68A8-2257-6046-8184-B0E6CC37278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15300000">
          <a:off x="13478367" y="5259161"/>
          <a:ext cx="361284" cy="460162"/>
        </a:xfrm>
        <a:prstGeom prst="rect">
          <a:avLst/>
        </a:prstGeom>
      </xdr:spPr>
    </xdr:pic>
    <xdr:clientData/>
  </xdr:twoCellAnchor>
</xdr:wsDr>
</file>

<file path=xl/externalLinks/_rels/externalLink11.xml.rels>&#65279;<?xml version="1.0" encoding="utf-8"?><Relationships xmlns="http://schemas.openxmlformats.org/package/2006/relationships"><Relationship Type="http://schemas.microsoft.com/office/2006/relationships/xlExternalLinkPath/xlPathMissing" Target="&#25903;&#31080;&#30331;&#35760;&#34920;'&#25903;&#31080;&#30331;&#35760;&#34920;" TargetMode="External" Id="rId1" /></Relationships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支票登记表'支票登记表"/>
    </sheetNames>
    <sheetDataSet>
      <sheetData sheetId="0" refreshError="1"/>
    </sheetDataSet>
  </externalBook>
</externalLink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登记表" displayName="登记表" ref="E2:K9" headerRowDxfId="16" dataDxfId="14" totalsRowDxfId="15" headerRowBorderDxfId="25" tableBorderDxfId="24">
  <tableColumns count="7">
    <tableColumn id="1" xr3:uid="{00000000-0010-0000-0000-000001000000}" name="支票编号" totalsRowLabel="汇总" dataDxfId="23" totalsRowDxfId="7"/>
    <tableColumn id="6" xr3:uid="{00000000-0010-0000-0000-000006000000}" name="日期" dataDxfId="22" totalsRowDxfId="8"/>
    <tableColumn id="7" xr3:uid="{00000000-0010-0000-0000-000007000000}" name="说明" dataDxfId="21" totalsRowDxfId="9"/>
    <tableColumn id="2" xr3:uid="{00000000-0010-0000-0000-000002000000}" name="类别" dataDxfId="20" totalsRowDxfId="10"/>
    <tableColumn id="3" xr3:uid="{00000000-0010-0000-0000-000003000000}" name="取款 (-)" totalsRowFunction="sum" dataDxfId="19" totalsRowDxfId="11"/>
    <tableColumn id="4" xr3:uid="{00000000-0010-0000-0000-000004000000}" name="存款 (+)" totalsRowFunction="sum" dataDxfId="18" totalsRowDxfId="12"/>
    <tableColumn id="5" xr3:uid="{00000000-0010-0000-0000-000005000000}" name="余额" totalsRowFunction="custom" dataDxfId="17" totalsRowDxfId="13">
      <totalsRowFormula>登记表[[#Totals],[存款 (+)]]-登记表[[#Totals],[取款 (-)]]</totalsRowFormula>
    </tableColumn>
  </tableColumns>
  <tableStyleInfo name="支票登记汇总" showFirstColumn="0" showLastColumn="0" showRowStripes="0" showColumnStripes="0"/>
  <extLst>
    <ext xmlns:x14="http://schemas.microsoft.com/office/spreadsheetml/2009/9/main" uri="{504A1905-F514-4f6f-8877-14C23A59335A}">
      <x14:table altTextSummary="在此表中输入支票编号、日期、说明、类别、取款金额和存款金额。自动计算余额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摘要" displayName="摘要" ref="B3:C9" headerRowDxfId="6" dataDxfId="5" totalsRowDxfId="4">
  <tableColumns count="2">
    <tableColumn id="1" xr3:uid="{00000000-0010-0000-0100-000001000000}" name="类别" totalsRowLabel="汇总" dataDxfId="2" totalsRowDxfId="3"/>
    <tableColumn id="2" xr3:uid="{00000000-0010-0000-0100-000002000000}" name="总计" totalsRowFunction="sum" dataDxfId="0" totalsRowDxfId="1" dataCellStyle="货币[0]">
      <calculatedColumnFormula>SUMIF(登记表[类别],"=" &amp;摘要[[#This Row],[类别]],登记表[取款 (-)])</calculatedColumnFormula>
    </tableColumn>
  </tableColumns>
  <tableStyleInfo name="支票登记汇总" showFirstColumn="0" showLastColumn="0" showRowStripes="0" showColumnStripes="0"/>
  <extLst>
    <ext xmlns:x14="http://schemas.microsoft.com/office/spreadsheetml/2009/9/main" uri="{504A1905-F514-4f6f-8877-14C23A59335A}">
      <x14:table altTextSummary="在此表中输入类别项。自动更新总计"/>
    </ext>
  </extLst>
</table>
</file>

<file path=xl/theme/theme11.xml><?xml version="1.0" encoding="utf-8"?>
<a:theme xmlns:a="http://schemas.openxmlformats.org/drawingml/2006/main" name="Office Theme">
  <a:themeElements>
    <a:clrScheme name="Coffee Brown">
      <a:dk1>
        <a:srgbClr val="000000"/>
      </a:dk1>
      <a:lt1>
        <a:srgbClr val="FFFFFF"/>
      </a:lt1>
      <a:dk2>
        <a:srgbClr val="957E6C"/>
      </a:dk2>
      <a:lt2>
        <a:srgbClr val="E7E6E6"/>
      </a:lt2>
      <a:accent1>
        <a:srgbClr val="CBB7A3"/>
      </a:accent1>
      <a:accent2>
        <a:srgbClr val="D8C1AE"/>
      </a:accent2>
      <a:accent3>
        <a:srgbClr val="EADDCC"/>
      </a:accent3>
      <a:accent4>
        <a:srgbClr val="685B54"/>
      </a:accent4>
      <a:accent5>
        <a:srgbClr val="F8EBDD"/>
      </a:accent5>
      <a:accent6>
        <a:srgbClr val="E4D0C4"/>
      </a:accent6>
      <a:hlink>
        <a:srgbClr val="0563C1"/>
      </a:hlink>
      <a:folHlink>
        <a:srgbClr val="954F72"/>
      </a:folHlink>
    </a:clrScheme>
    <a:fontScheme name="Custom 19">
      <a:majorFont>
        <a:latin typeface="Book Antiqu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22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11"/>
  <sheetViews>
    <sheetView showGridLines="0" tabSelected="1" zoomScaleNormal="100" workbookViewId="0"/>
  </sheetViews>
  <sheetFormatPr defaultColWidth="8.77734375" defaultRowHeight="30" customHeight="1" x14ac:dyDescent="0.3"/>
  <cols>
    <col min="1" max="1" width="6.77734375" style="4" customWidth="1"/>
    <col min="2" max="3" width="18.77734375" style="4" customWidth="1"/>
    <col min="4" max="4" width="6.77734375" style="4" customWidth="1"/>
    <col min="5" max="6" width="18.77734375" style="4" customWidth="1"/>
    <col min="7" max="7" width="21.88671875" style="4" customWidth="1"/>
    <col min="8" max="11" width="18.77734375" style="4" customWidth="1"/>
    <col min="12" max="12" width="6.77734375" style="4" customWidth="1"/>
    <col min="13" max="16384" width="8.77734375" style="4"/>
  </cols>
  <sheetData>
    <row r="1" spans="1:12" ht="135" customHeight="1" x14ac:dyDescent="0.3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1"/>
    </row>
    <row r="2" spans="1:12" ht="33" customHeight="1" x14ac:dyDescent="0.3">
      <c r="A2" s="1"/>
      <c r="B2" s="5" t="s">
        <v>1</v>
      </c>
      <c r="C2" s="6"/>
      <c r="D2" s="1"/>
      <c r="E2" s="7" t="s">
        <v>10</v>
      </c>
      <c r="F2" s="8" t="s">
        <v>13</v>
      </c>
      <c r="G2" s="8" t="s">
        <v>14</v>
      </c>
      <c r="H2" s="8" t="s">
        <v>2</v>
      </c>
      <c r="I2" s="9" t="s">
        <v>21</v>
      </c>
      <c r="J2" s="9" t="s">
        <v>22</v>
      </c>
      <c r="K2" s="10" t="s">
        <v>23</v>
      </c>
      <c r="L2" s="1"/>
    </row>
    <row r="3" spans="1:12" ht="30" customHeight="1" x14ac:dyDescent="0.3">
      <c r="A3" s="1"/>
      <c r="B3" s="11" t="s">
        <v>2</v>
      </c>
      <c r="C3" s="12" t="s">
        <v>9</v>
      </c>
      <c r="D3" s="1"/>
      <c r="E3" s="13"/>
      <c r="F3" s="14">
        <v>44937</v>
      </c>
      <c r="G3" s="15" t="s">
        <v>15</v>
      </c>
      <c r="H3" s="15" t="s">
        <v>3</v>
      </c>
      <c r="I3" s="16"/>
      <c r="J3" s="17">
        <v>2000</v>
      </c>
      <c r="K3" s="18">
        <v>2000</v>
      </c>
      <c r="L3" s="1"/>
    </row>
    <row r="4" spans="1:12" ht="30" customHeight="1" x14ac:dyDescent="0.3">
      <c r="A4" s="1"/>
      <c r="B4" s="19" t="s">
        <v>3</v>
      </c>
      <c r="C4" s="20">
        <f>IFERROR(SUMIF(登记表[类别],"=" &amp;摘要[[#This Row],[类别]],登记表[存款 (+)]),"")</f>
        <v>2000</v>
      </c>
      <c r="D4" s="1"/>
      <c r="E4" s="21" t="s">
        <v>11</v>
      </c>
      <c r="F4" s="22">
        <v>44947</v>
      </c>
      <c r="G4" s="23" t="s">
        <v>16</v>
      </c>
      <c r="H4" s="23" t="s">
        <v>6</v>
      </c>
      <c r="I4" s="24">
        <v>225</v>
      </c>
      <c r="J4" s="25"/>
      <c r="K4" s="26">
        <f>K3-登记表[[#This Row],[取款 (-)]]+登记表[[#This Row],[存款 (+)]]</f>
        <v>1775</v>
      </c>
      <c r="L4" s="1"/>
    </row>
    <row r="5" spans="1:12" ht="30" customHeight="1" x14ac:dyDescent="0.3">
      <c r="A5" s="1"/>
      <c r="B5" s="19" t="s">
        <v>4</v>
      </c>
      <c r="C5" s="20">
        <f>IFERROR(SUMIF(登记表[类别],"=" &amp;摘要[[#This Row],[类别]],登记表[取款 (-)]),"")</f>
        <v>40</v>
      </c>
      <c r="D5" s="1"/>
      <c r="E5" s="21">
        <v>1001</v>
      </c>
      <c r="F5" s="22">
        <v>44967</v>
      </c>
      <c r="G5" s="23" t="s">
        <v>17</v>
      </c>
      <c r="H5" s="23" t="s">
        <v>7</v>
      </c>
      <c r="I5" s="24">
        <v>73</v>
      </c>
      <c r="J5" s="25"/>
      <c r="K5" s="26">
        <f>K4-登记表[[#This Row],[取款 (-)]]+登记表[[#This Row],[存款 (+)]]</f>
        <v>1702</v>
      </c>
      <c r="L5" s="1"/>
    </row>
    <row r="6" spans="1:12" ht="30" customHeight="1" x14ac:dyDescent="0.3">
      <c r="A6" s="1"/>
      <c r="B6" s="19" t="s">
        <v>5</v>
      </c>
      <c r="C6" s="20">
        <f>IFERROR(SUMIF(登记表[类别],"=" &amp;摘要[[#This Row],[类别]],登记表[取款 (-)]),"")</f>
        <v>7</v>
      </c>
      <c r="D6" s="1"/>
      <c r="E6" s="21" t="s">
        <v>11</v>
      </c>
      <c r="F6" s="22">
        <v>44977</v>
      </c>
      <c r="G6" s="23" t="s">
        <v>18</v>
      </c>
      <c r="H6" s="23" t="s">
        <v>6</v>
      </c>
      <c r="I6" s="24">
        <v>38</v>
      </c>
      <c r="J6" s="25"/>
      <c r="K6" s="26">
        <f>K5-登记表[[#This Row],[取款 (-)]]+登记表[[#This Row],[存款 (+)]]</f>
        <v>1664</v>
      </c>
      <c r="L6" s="1"/>
    </row>
    <row r="7" spans="1:12" ht="30" customHeight="1" x14ac:dyDescent="0.3">
      <c r="A7" s="1"/>
      <c r="B7" s="19" t="s">
        <v>6</v>
      </c>
      <c r="C7" s="20">
        <f>IFERROR(SUMIF(登记表[类别],"=" &amp;摘要[[#This Row],[类别]],登记表[取款 (-)]),"")</f>
        <v>263</v>
      </c>
      <c r="D7" s="1"/>
      <c r="E7" s="21">
        <v>1002</v>
      </c>
      <c r="F7" s="22">
        <v>44992</v>
      </c>
      <c r="G7" s="23" t="s">
        <v>19</v>
      </c>
      <c r="H7" s="23" t="s">
        <v>4</v>
      </c>
      <c r="I7" s="24">
        <v>40</v>
      </c>
      <c r="J7" s="25"/>
      <c r="K7" s="26">
        <f>K6-登记表[[#This Row],[取款 (-)]]+登记表[[#This Row],[存款 (+)]]</f>
        <v>1624</v>
      </c>
      <c r="L7" s="1"/>
    </row>
    <row r="8" spans="1:12" ht="30" customHeight="1" x14ac:dyDescent="0.3">
      <c r="A8" s="1"/>
      <c r="B8" s="19" t="s">
        <v>7</v>
      </c>
      <c r="C8" s="20">
        <f>IFERROR(SUMIF(登记表[类别],"=" &amp;摘要[[#This Row],[类别]],登记表[取款 (-)]),"")</f>
        <v>73</v>
      </c>
      <c r="D8" s="1"/>
      <c r="E8" s="21" t="s">
        <v>11</v>
      </c>
      <c r="F8" s="22">
        <v>45002</v>
      </c>
      <c r="G8" s="23" t="s">
        <v>20</v>
      </c>
      <c r="H8" s="23" t="s">
        <v>5</v>
      </c>
      <c r="I8" s="24">
        <v>7</v>
      </c>
      <c r="J8" s="25"/>
      <c r="K8" s="26">
        <f>K7-登记表[[#This Row],[取款 (-)]]+登记表[[#This Row],[存款 (+)]]</f>
        <v>1617</v>
      </c>
      <c r="L8" s="1"/>
    </row>
    <row r="9" spans="1:12" ht="30" customHeight="1" x14ac:dyDescent="0.3">
      <c r="A9" s="1"/>
      <c r="B9" s="27" t="s">
        <v>8</v>
      </c>
      <c r="C9" s="28">
        <f>IFERROR(SUMIFS(登记表[取款 (-)],登记表[类别],摘要[[#This Row],[类别]])+SUMIFS(登记表[取款 (-)],登记表[类别],""),"")</f>
        <v>0</v>
      </c>
      <c r="D9" s="1"/>
      <c r="E9" s="29" t="s">
        <v>12</v>
      </c>
      <c r="F9" s="30"/>
      <c r="G9" s="31"/>
      <c r="H9" s="31"/>
      <c r="I9" s="31"/>
      <c r="J9" s="32"/>
      <c r="K9" s="33">
        <f>K8-登记表[[#This Row],[取款 (-)]]+登记表[[#This Row],[存款 (+)]]</f>
        <v>1617</v>
      </c>
      <c r="L9" s="1"/>
    </row>
    <row r="10" spans="1:12" ht="30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30" customHeight="1" x14ac:dyDescent="0.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</sheetData>
  <mergeCells count="2">
    <mergeCell ref="B2:C2"/>
    <mergeCell ref="B1:K1"/>
  </mergeCells>
  <phoneticPr fontId="19" type="noConversion"/>
  <dataValidations count="12">
    <dataValidation allowBlank="1" showInputMessage="1" showErrorMessage="1" prompt="此工作表的标题位于此单元格中" sqref="B1" xr:uid="{00000000-0002-0000-0000-000001000000}"/>
    <dataValidation allowBlank="1" showInputMessage="1" showErrorMessage="1" prompt="类别项在此标题下的此列中" sqref="B3" xr:uid="{00000000-0002-0000-0000-000002000000}"/>
    <dataValidation allowBlank="1" showInputMessage="1" showErrorMessage="1" prompt="此标题下的此列会根据此登记表中的条目自动更新各类别的总额" sqref="C3" xr:uid="{00000000-0002-0000-0000-000003000000}"/>
    <dataValidation allowBlank="1" showInputMessage="1" showErrorMessage="1" prompt="在此标题下的此列中输入支票编号" sqref="E2" xr:uid="{00000000-0002-0000-0000-000004000000}"/>
    <dataValidation allowBlank="1" showInputMessage="1" showErrorMessage="1" prompt="在此标题下的此列中输入日期" sqref="F2" xr:uid="{00000000-0002-0000-0000-000005000000}"/>
    <dataValidation allowBlank="1" showInputMessage="1" showErrorMessage="1" prompt="在此标题下的列中输入说明" sqref="G2" xr:uid="{00000000-0002-0000-0000-000006000000}"/>
    <dataValidation allowBlank="1" showInputMessage="1" showErrorMessage="1" prompt="在此标题下的此列中选择类别。按 ALT + 向下键打开下拉列表；按 ENTER 以进行选择。类别列表基于左侧的支出摘要类别。" sqref="H2" xr:uid="{00000000-0002-0000-0000-000009000000}"/>
    <dataValidation allowBlank="1" showInputMessage="1" showErrorMessage="1" prompt="在此标题下的此列中输入取款金额" sqref="I2" xr:uid="{00000000-0002-0000-0000-00000A000000}"/>
    <dataValidation allowBlank="1" showInputMessage="1" showErrorMessage="1" prompt="在此标题下的此列中输入存款金额" sqref="J2" xr:uid="{00000000-0002-0000-0000-00000B000000}"/>
    <dataValidation allowBlank="1" showInputMessage="1" showErrorMessage="1" prompt="此标题下的此列中将自动计算余额" sqref="K2" xr:uid="{00000000-0002-0000-0000-00000C000000}"/>
    <dataValidation allowBlank="1" showInputMessage="1" showErrorMessage="1" prompt="在下方修改或添加新类别。在右侧的支票登记表中添加某个类别的条目时，此汇总中可自动更新该类别的总额。" sqref="B2:C2" xr:uid="{00000000-0002-0000-0000-00000E000000}"/>
    <dataValidation allowBlank="1" showInputMessage="1" showErrorMessage="1" prompt="在此工作表中创建支票登记表" sqref="A1 D1" xr:uid="{00000000-0002-0000-0000-00000D000000}"/>
  </dataValidations>
  <printOptions horizontalCentered="1"/>
  <pageMargins left="0.25" right="0.25" top="0.75" bottom="0.75" header="0.3" footer="0.3"/>
  <pageSetup paperSize="9" scale="45" fitToHeight="0" orientation="portrait" r:id="rId1"/>
  <headerFooter differentFirst="1"/>
  <ignoredErrors>
    <ignoredError sqref="C4:C9" calculatedColumn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A265FFA0-4CC9-4644-8506-58A4EE2BCD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7762D270-24A5-47FA-9379-AC5C8424918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3.xml><?xml version="1.0" encoding="utf-8"?>
<ds:datastoreItem xmlns:ds="http://schemas.openxmlformats.org/officeDocument/2006/customXml" ds:itemID="{BE4E12BF-9114-40B1-B799-6DFE4C6DE511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TM00000043</ap:Template>
  <ap:DocSecurity>0</ap:DocSecurity>
  <ap:ScaleCrop>false</ap:ScaleCrop>
  <ap:HeadingPairs>
    <vt:vector baseType="variant" size="4">
      <vt:variant>
        <vt:lpstr>工作表</vt:lpstr>
      </vt:variant>
      <vt:variant>
        <vt:i4>1</vt:i4>
      </vt:variant>
      <vt:variant>
        <vt:lpstr>命名范围</vt:lpstr>
      </vt:variant>
      <vt:variant>
        <vt:i4>4</vt:i4>
      </vt:variant>
    </vt:vector>
  </ap:HeadingPairs>
  <ap:TitlesOfParts>
    <vt:vector baseType="lpstr" size="5">
      <vt:lpstr>支票登记表</vt:lpstr>
      <vt:lpstr>CategoryLookup</vt:lpstr>
      <vt:lpstr>Title1</vt:lpstr>
      <vt:lpstr>列标题1</vt:lpstr>
      <vt:lpstr>行标题区域1..I1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2023-01-31T06:54:08Z</dcterms:created>
  <dcterms:modified xsi:type="dcterms:W3CDTF">2023-03-29T02:28:33Z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