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Bảng theo dõi sửa chữa ô tô" sheetId="1" r:id="rId1"/>
  </sheets>
  <definedNames>
    <definedName name="_xlnm.Print_Titles" localSheetId="0">'Bảng theo dõi sửa chữa ô tô'!$5:$5</definedName>
    <definedName name="Tên_xe_1">IF(LEFT('Bảng theo dõi sửa chữa ô tô'!$B$3,4)="TỔNG", TRIM(RIGHT(Vùng_tiêu_đề_hàng_2..C4,LEN(Vùng_tiêu_đề_hàng_2..C4)-LEN("TỔNG"))),'Bảng theo dõi sửa chữa ô tô'!$B$3)</definedName>
    <definedName name="Tên_xe_2">IF(LEFT('Bảng theo dõi sửa chữa ô tô'!$B$4,4)="TỔNG", TRIM(RIGHT('Bảng theo dõi sửa chữa ô tô'!$B$4,LEN('Bảng theo dõi sửa chữa ô tô'!$B$4)-LEN("TỔNG"))),'Bảng theo dõi sửa chữa ô tô'!$B$4)</definedName>
    <definedName name="Tiêu_đề_cột_1">Sửa_chữa[[#Headers],[NGÀY]]</definedName>
    <definedName name="Vùng_tiêu_đề_hàng_1..C2">'Bảng theo dõi sửa chữa ô tô'!$B$2</definedName>
    <definedName name="Vùng_tiêu_đề_hàng_2..C4">'Bảng theo dõi sửa chữa ô tô'!$B$3</definedName>
    <definedName name="Vùng_tiêu_đề_hàng_3..E4">'Bảng theo dõi sửa chữa ô tô'!$D$3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/>
  <c r="F3" i="1"/>
  <c r="B6" i="1" l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<sst xmlns="http://schemas.openxmlformats.org/spreadsheetml/2006/main" count="24" uniqueCount="19">
  <si>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BẢNG THEO DÕI SỬA CHỮA Ô TÔ</t>
  </si>
  <si>
    <t>TỔNG CUỐI</t>
  </si>
  <si>
    <t>TỔNG XE 1</t>
  </si>
  <si>
    <t>TỔNG XE 2</t>
  </si>
  <si>
    <t>NGÀY</t>
  </si>
  <si>
    <t>SỐ TIỀN</t>
  </si>
  <si>
    <t>XE</t>
  </si>
  <si>
    <t>XE 1</t>
  </si>
  <si>
    <t>XE 2</t>
  </si>
  <si>
    <t>ĐỊA ĐIỂM</t>
  </si>
  <si>
    <t>Người bán</t>
  </si>
  <si>
    <t>Cửa hàng lốp xe</t>
  </si>
  <si>
    <t>Cửa hàng thân xe</t>
  </si>
  <si>
    <t>MÔ TẢ</t>
  </si>
  <si>
    <t>Thay tản nhiệt</t>
  </si>
  <si>
    <t>4 lốp mới</t>
  </si>
  <si>
    <t>Sửa chữa sau va chạm</t>
  </si>
  <si>
    <t>Căn chỉnh cố định</t>
  </si>
  <si>
    <t>Kiểm tra và điều chỉnh sau 100.000 dặm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</si>
</sst>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₫&quot;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horizontal="left" vertical="center" wrapText="1"/>
    </xf>
    <xf numFmtId="0" fontId="3" fillId="3" borderId="2" xfId="3">
      <alignment vertical="center" wrapText="1"/>
    </xf>
    <xf numFmtId="0" fontId="1" fillId="2" borderId="0" xfId="2"/>
    <xf numFmtId="0" fontId="2" fillId="2" borderId="0" xfId="5">
      <alignment vertical="center"/>
    </xf>
    <xf numFmtId="0" fontId="2" fillId="2" borderId="1" xfId="6"/>
    <xf numFmtId="0" fontId="2" fillId="2" borderId="0" xfId="7">
      <alignment horizontal="left" vertical="top"/>
    </xf>
    <xf numFmtId="14" fontId="0" fillId="0" borderId="0" xfId="8" applyFont="1" applyFill="1" applyAlignment="1">
      <alignment horizontal="left" vertical="center"/>
    </xf>
    <xf numFmtId="165" fontId="4" fillId="2" borderId="0" xfId="4" applyNumberFormat="1">
      <alignment horizontal="left" vertical="center"/>
    </xf>
    <xf numFmtId="165" fontId="4" fillId="2" borderId="1" xfId="4" applyNumberFormat="1" applyBorder="1">
      <alignment horizontal="left" vertical="center"/>
    </xf>
    <xf numFmtId="165" fontId="4" fillId="2" borderId="0" xfId="4" applyNumberFormat="1" applyAlignment="1">
      <alignment horizontal="left" vertical="top"/>
    </xf>
    <xf numFmtId="165" fontId="3" fillId="3" borderId="2" xfId="1" applyNumberFormat="1">
      <alignment horizontal="left" vertical="center"/>
    </xf>
    <xf numFmtId="0" fontId="0" fillId="2" borderId="1" xfId="6" applyFont="1"/>
  </cellXfs>
  <cellStyles count="9">
    <cellStyle name="Currency" xfId="1" builtinId="4" customBuiltin="1"/>
    <cellStyle name="Currency [0]" xfId="4" builtinId="7" customBuiltin="1"/>
    <cellStyle name="Heading 1" xfId="5" builtinId="16" customBuiltin="1"/>
    <cellStyle name="Heading 2" xfId="6" builtinId="17" customBuiltin="1"/>
    <cellStyle name="Heading 3" xfId="7" builtinId="18" customBuiltin="1"/>
    <cellStyle name="Ngày" xfId="8"/>
    <cellStyle name="Normal" xfId="0" builtinId="0" customBuiltin="1"/>
    <cellStyle name="Title" xfId="2" builtinId="15" customBuiltin="1"/>
    <cellStyle name="Xe" xfId="3"/>
  </cellStyles>
  <dxfs count="4">
    <dxf>
      <numFmt numFmtId="165" formatCode="#,##0.00\ &quot;₫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Bảng theo dõi sửa chữa ô tô" defaultPivotStyle="PivotStyleLight16">
    <tableStyle name="Bảng theo dõi sửa chữa ô tô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Ảnh 1" descr="Mặt bên của ô tô thể th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737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ửa_chữa" displayName="Sửa_chữa" ref="B5:F10" totalsRowShown="0">
  <autoFilter ref="B5:F10"/>
  <tableColumns count="5">
    <tableColumn id="1" name="NGÀY" dataDxfId="1"/>
    <tableColumn id="2" name="SỐ TIỀN" dataDxfId="0"/>
    <tableColumn id="8" name="XE"/>
    <tableColumn id="3" name="ĐỊA ĐIỂM"/>
    <tableColumn id="4" name="MÔ TẢ"/>
  </tableColumns>
  <tableStyleInfo name="Bảng theo dõi sửa chữa ô tô" showFirstColumn="0" showLastColumn="0" showRowStripes="1" showColumnStripes="0"/>
  <extLst>
    <ext xmlns:x14="http://schemas.microsoft.com/office/spreadsheetml/2009/9/main" uri="{504A1905-F514-4f6f-8877-14C23A59335A}">
      <x14:table altTextSummary="Nhập Ngày, Số tiền, Xe, Nơi sửa chữa và Mô tả vào bảng này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" customWidth="1"/>
    <col min="3" max="3" width="19" customWidth="1"/>
    <col min="4" max="4" width="20.285156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7">
        <f>IFERROR(SUM(Sửa_chữa[SỐ TIỀN]), "")</f>
        <v>133042280</v>
      </c>
      <c r="D2" s="3"/>
      <c r="E2" s="3"/>
    </row>
    <row r="3" spans="2:6" ht="19.5" customHeight="1" x14ac:dyDescent="0.25">
      <c r="B3" s="11" t="s">
        <v>2</v>
      </c>
      <c r="C3" s="8">
        <f>IFERROR(SUMIFS(Sửa_chữa[SỐ TIỀN],Sửa_chữa[XE],Tên_xe_1), "")</f>
        <v>112899080</v>
      </c>
      <c r="D3" s="4" t="str">
        <f>"GIÁ TRỊ "&amp;Tên_xe_1</f>
        <v>GIÁ TRỊ XE 1</v>
      </c>
      <c r="E3" s="8">
        <v>392000000</v>
      </c>
      <c r="F3" t="str">
        <f>Tên_xe_1</f>
        <v>XE 1</v>
      </c>
    </row>
    <row r="4" spans="2:6" ht="39" customHeight="1" x14ac:dyDescent="0.25">
      <c r="B4" s="5" t="s">
        <v>3</v>
      </c>
      <c r="C4" s="9">
        <f>IFERROR(SUMIFS(Sửa_chữa[SỐ TIỀN],Sửa_chữa[XE],Tên_xe_2), "")</f>
        <v>20143200</v>
      </c>
      <c r="D4" s="5" t="str">
        <f>"GIÁ TRỊ "&amp;Tên_xe_2</f>
        <v>GIÁ TRỊ XE 2</v>
      </c>
      <c r="E4" s="9">
        <v>196000000</v>
      </c>
      <c r="F4" t="str">
        <f>Tên_xe_2</f>
        <v>XE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10">
        <v>17699080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10">
        <v>10916360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10">
        <v>95200000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10">
        <v>2519720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10">
        <v>6707120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Tổng cuối được tính toán tự động trong ô bên phải" sqref="B2"/>
    <dataValidation allowBlank="1" showInputMessage="1" showErrorMessage="1" prompt="Tổng cuối được tính toán tự động trong ô này" sqref="C2"/>
    <dataValidation allowBlank="1" showInputMessage="1" showErrorMessage="1" prompt="Điền tên Xe 1 vào đầu ô này để sử dụng tên đó trong cột Xe ở bảng Sửa_chữa. Tổng của Xe 1 được cập nhật tự động trong ô bên phải" sqref="B3"/>
    <dataValidation allowBlank="1" showInputMessage="1" showErrorMessage="1" prompt="Tổng của Xe 1 được cập nhật tự động trong ô này" sqref="C3"/>
    <dataValidation allowBlank="1" showInputMessage="1" showErrorMessage="1" prompt="Điền tên Xe 2 vào đầu ô này để sử dụng tên đó trong cột Xe ở bảng Sửa_chữa. Tổng của Xe 2 được cập nhật tự động trong ô bên phải" sqref="B4"/>
    <dataValidation allowBlank="1" showInputMessage="1" showErrorMessage="1" prompt="Tổng của Xe 2 được cập nhật tự động trong ô này" sqref="C4"/>
    <dataValidation allowBlank="1" showInputMessage="1" showErrorMessage="1" prompt="Nhập Giá trị xe vào ô bên phải. Tên xe được cập nhật tự động từ ô B3" sqref="D3"/>
    <dataValidation allowBlank="1" showInputMessage="1" showErrorMessage="1" prompt="Nhập Giá trị xe vào ô này" sqref="E3:E4"/>
    <dataValidation allowBlank="1" showInputMessage="1" showErrorMessage="1" prompt="Nhập Giá trị xe vào ô bên phải. Tên xe được cập nhật tự động từ ô B4" sqref="D4"/>
    <dataValidation allowBlank="1" showInputMessage="1" showErrorMessage="1" prompt="Nhập Ngày vào cột này, bên dưới đầu đề này. Sử dụng bộ lọc đầu đề để tìm mục nhập cụ thể" sqref="B5"/>
    <dataValidation allowBlank="1" showInputMessage="1" showErrorMessage="1" prompt="Nhập Số tiền vào cột này, bên dưới đầu đề này" sqref="C5"/>
    <dataValidation allowBlank="1" showInputMessage="1" showErrorMessage="1" prompt="Chọn Tên xe từ danh sách trong cột này, bên dưới đầu đề này. Nhấn ALT+MŨI TÊN XUỐNG để xem các tùy chọn, rồi nhấn MŨI TÊN XUỐNG và ENTER để chọn" sqref="D5"/>
    <dataValidation allowBlank="1" showInputMessage="1" showErrorMessage="1" prompt="Nhập Nơi sửa chữa vào cột này, bên dưới đầu đề này" sqref="E5"/>
    <dataValidation allowBlank="1" showInputMessage="1" showErrorMessage="1" prompt="Nhập Mô tả vào cột này, bên dưới đầu đề này" sqref="F5"/>
    <dataValidation allowBlank="1" showInputMessage="1" showErrorMessage="1" prompt="Tiêu đề của trang tính này nằm trong ô này. Tổng cuối và Tổng từng xe được tính tự động trong các ô bên dưới" sqref="B1"/>
    <dataValidation allowBlank="1" showInputMessage="1" showErrorMessage="1" prompt="Tạo Bảng theo dõi sửa chữa ô tô trong sổ làm việc này. Nhập Giá trị xe vào ô E3 và E4, rồi nhập chi tiết sửa chữa vào bảng, bắt đầu từ ô B5" sqref="A1"/>
    <dataValidation type="list" errorStyle="warning" allowBlank="1" showInputMessage="1" showErrorMessage="1" error="Chọn Tên xe từ danh sách. Chọn HỦY BỎ, sau đó nhấn ALT+MŨI TÊN XUỐNG để xem các tùy chọn, rồi nhấn MŨI TÊN XUỐNG và ENTER để chọn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Bảng theo dõi sửa chữa ô tô</vt:lpstr>
      <vt:lpstr>'Bảng theo dõi sửa chữa ô tô'!Print_Titles</vt:lpstr>
      <vt:lpstr>Tiêu_đề_cột_1</vt:lpstr>
      <vt:lpstr>Vùng_tiêu_đề_hàng_1..C2</vt:lpstr>
      <vt:lpstr>Vùng_tiêu_đề_hàng_2..C4</vt:lpstr>
      <vt:lpstr>Vùng_tiêu_đề_hàng_3..E4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2018-06-29T11:50:40Z</dcterms:created>
  <dcterms:modified xsi:type="dcterms:W3CDTF">2018-06-29T11:50:40Z</dcterms:modified>
</cp:coreProperties>
</file>