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2_ncr:500000_{5214A803-0B3A-4D79-887D-EB61392AF1D9}" xr6:coauthVersionLast="32" xr6:coauthVersionMax="32" xr10:uidLastSave="{00000000-0000-0000-0000-000000000000}"/>
  <bookViews>
    <workbookView xWindow="0" yWindow="0" windowWidth="21600" windowHeight="9510" xr2:uid="{00000000-000D-0000-FFFF-FFFF00000000}"/>
  </bookViews>
  <sheets>
    <sheet name="Lịch" sheetId="1" r:id="rId1"/>
  </sheets>
  <definedNames>
    <definedName name="Lịch">Ngày_và_tuần</definedName>
    <definedName name="Năm_dương_lịch">Lịch!$B$1</definedName>
    <definedName name="Ngày_cần_tô_sáng">Ngày_quan_trọng[Ngày]</definedName>
    <definedName name="Ngày_hôm_nay">Lịch!$J$2</definedName>
    <definedName name="Ngày_và_tuần">{0,1,2,3,4,5,6,7,8,9,10,11,12,13,14,15,16,17,18,19,20,21,22,23,24,25,26,27,28,29,30,31}</definedName>
    <definedName name="Vùng_tiêu_đề_cột_1..AI6.1">Lịch!$E$5</definedName>
    <definedName name="Vùng_tiêu_đề_cột_10..AI42.1">Lịch!$E$41</definedName>
    <definedName name="Vùng_tiêu_đề_cột_11..AH46.1">Lịch!$E$45</definedName>
    <definedName name="Vùng_tiêu_đề_cột_12..AI50.1">Lịch!$E$49</definedName>
    <definedName name="Vùng_tiêu_đề_cột_2..AG10.1">Lịch!$E$9</definedName>
    <definedName name="Vùng_tiêu_đề_cột_3..AI14.1">Lịch!$E$13</definedName>
    <definedName name="Vùng_tiêu_đề_cột_4..AH18.1">Lịch!$E$17</definedName>
    <definedName name="Vùng_tiêu_đề_cột_5..AI22.1">Lịch!$E$21</definedName>
    <definedName name="Vùng_tiêu_đề_cột_6..AH26.1">Lịch!$E$25</definedName>
    <definedName name="Vùng_tiêu_đề_cột_7..AI30.1">Lịch!$E$29</definedName>
    <definedName name="Vùng_tiêu_đề_cột_8..AI34.1">Lịch!$E$33</definedName>
    <definedName name="Vùng_tiêu_đề_cột_9..AH38.1">Lịch!$E$37</definedName>
    <definedName name="Vùng_tiêu_đề_hàng_1..J2">Lịch!$E$2</definedName>
  </definedNames>
  <calcPr calcId="162913"/>
</workbook>
</file>

<file path=xl/calcChain.xml><?xml version="1.0" encoding="utf-8"?>
<calcChain xmlns="http://schemas.openxmlformats.org/spreadsheetml/2006/main">
  <c r="B1" i="1" l="1"/>
  <c r="B7" i="1" l="1"/>
  <c r="B6" i="1" l="1"/>
  <c r="E38" i="1" l="1" a="1"/>
  <c r="E38" i="1" s="1"/>
  <c r="E37" i="1" s="1"/>
  <c r="AH38" i="1" l="1"/>
  <c r="AH37" i="1" s="1"/>
  <c r="AF38" i="1"/>
  <c r="AF37" i="1" s="1"/>
  <c r="AD38" i="1"/>
  <c r="AD37" i="1" s="1"/>
  <c r="AB38" i="1"/>
  <c r="AB37" i="1" s="1"/>
  <c r="Z38" i="1"/>
  <c r="Z37" i="1" s="1"/>
  <c r="X38" i="1"/>
  <c r="X37" i="1" s="1"/>
  <c r="V38" i="1"/>
  <c r="V37" i="1" s="1"/>
  <c r="T38" i="1"/>
  <c r="T37" i="1" s="1"/>
  <c r="R38" i="1"/>
  <c r="R37" i="1" s="1"/>
  <c r="P38" i="1"/>
  <c r="P37" i="1" s="1"/>
  <c r="N38" i="1"/>
  <c r="N37" i="1" s="1"/>
  <c r="L38" i="1"/>
  <c r="L37" i="1" s="1"/>
  <c r="J38" i="1"/>
  <c r="J37" i="1" s="1"/>
  <c r="H38" i="1"/>
  <c r="H37" i="1" s="1"/>
  <c r="F38" i="1"/>
  <c r="F37" i="1" s="1"/>
  <c r="AG38" i="1"/>
  <c r="AG37" i="1" s="1"/>
  <c r="AE38" i="1"/>
  <c r="AE37" i="1" s="1"/>
  <c r="AC38" i="1"/>
  <c r="AC37" i="1" s="1"/>
  <c r="AA38" i="1"/>
  <c r="AA37" i="1" s="1"/>
  <c r="Y38" i="1"/>
  <c r="Y37" i="1" s="1"/>
  <c r="W38" i="1"/>
  <c r="W37" i="1" s="1"/>
  <c r="U38" i="1"/>
  <c r="U37" i="1" s="1"/>
  <c r="S38" i="1"/>
  <c r="S37" i="1" s="1"/>
  <c r="Q38" i="1"/>
  <c r="Q37" i="1" s="1"/>
  <c r="O38" i="1"/>
  <c r="O37" i="1" s="1"/>
  <c r="M38" i="1"/>
  <c r="M37" i="1" s="1"/>
  <c r="K38" i="1"/>
  <c r="K37" i="1" s="1"/>
  <c r="I38" i="1"/>
  <c r="I37" i="1" s="1"/>
  <c r="G38" i="1"/>
  <c r="G37" i="1" s="1"/>
  <c r="J2" i="1"/>
  <c r="E10" i="1" a="1"/>
  <c r="M10" i="1" s="1"/>
  <c r="M9" i="1" s="1"/>
  <c r="E50" i="1" a="1"/>
  <c r="H50" i="1" s="1"/>
  <c r="H49" i="1" s="1"/>
  <c r="E46" i="1" a="1"/>
  <c r="H46" i="1" s="1"/>
  <c r="H45" i="1" s="1"/>
  <c r="E42" i="1" a="1"/>
  <c r="E42" i="1" s="1"/>
  <c r="E41" i="1" s="1"/>
  <c r="E34" i="1" a="1"/>
  <c r="X34" i="1" s="1"/>
  <c r="X33" i="1" s="1"/>
  <c r="E30" i="1" a="1"/>
  <c r="AB30" i="1" s="1"/>
  <c r="AB29" i="1" s="1"/>
  <c r="E26" i="1" a="1"/>
  <c r="S26" i="1" s="1"/>
  <c r="S25" i="1" s="1"/>
  <c r="E18" i="1" a="1"/>
  <c r="Z18" i="1" s="1"/>
  <c r="Z17" i="1" s="1"/>
  <c r="E22" i="1" a="1"/>
  <c r="AB22" i="1" s="1"/>
  <c r="AB21" i="1" s="1"/>
  <c r="E14" i="1" a="1"/>
  <c r="E14" i="1" s="1"/>
  <c r="E13" i="1" s="1"/>
  <c r="E6" i="1" a="1"/>
  <c r="E6" i="1" s="1"/>
  <c r="E5" i="1" s="1"/>
  <c r="E36" i="1"/>
  <c r="V46" i="1" l="1"/>
  <c r="V45" i="1" s="1"/>
  <c r="M46" i="1"/>
  <c r="M45" i="1" s="1"/>
  <c r="G46" i="1"/>
  <c r="G45" i="1" s="1"/>
  <c r="N46" i="1"/>
  <c r="N45" i="1" s="1"/>
  <c r="Y18" i="1"/>
  <c r="Y17" i="1" s="1"/>
  <c r="Y6" i="1"/>
  <c r="Y5" i="1" s="1"/>
  <c r="P46" i="1"/>
  <c r="P45" i="1" s="1"/>
  <c r="AF6" i="1"/>
  <c r="AF5" i="1" s="1"/>
  <c r="F46" i="1"/>
  <c r="F45" i="1" s="1"/>
  <c r="AC46" i="1"/>
  <c r="AC45" i="1" s="1"/>
  <c r="W46" i="1"/>
  <c r="W45" i="1" s="1"/>
  <c r="I6" i="1"/>
  <c r="I5" i="1" s="1"/>
  <c r="AE6" i="1"/>
  <c r="AE5" i="1" s="1"/>
  <c r="Z6" i="1"/>
  <c r="Z5" i="1" s="1"/>
  <c r="O6" i="1"/>
  <c r="O5" i="1" s="1"/>
  <c r="L6" i="1"/>
  <c r="L5" i="1" s="1"/>
  <c r="AI6" i="1"/>
  <c r="AI5" i="1" s="1"/>
  <c r="U6" i="1"/>
  <c r="U5" i="1" s="1"/>
  <c r="T6" i="1"/>
  <c r="T5" i="1" s="1"/>
  <c r="V6" i="1"/>
  <c r="V5" i="1" s="1"/>
  <c r="AD46" i="1"/>
  <c r="AD45" i="1" s="1"/>
  <c r="S46" i="1"/>
  <c r="S45" i="1" s="1"/>
  <c r="G6" i="1"/>
  <c r="G5" i="1" s="1"/>
  <c r="Q6" i="1"/>
  <c r="Q5" i="1" s="1"/>
  <c r="AC6" i="1"/>
  <c r="AC5" i="1" s="1"/>
  <c r="P6" i="1"/>
  <c r="P5" i="1" s="1"/>
  <c r="J6" i="1"/>
  <c r="J5" i="1" s="1"/>
  <c r="N6" i="1"/>
  <c r="N5" i="1" s="1"/>
  <c r="J46" i="1"/>
  <c r="J45" i="1" s="1"/>
  <c r="Z46" i="1"/>
  <c r="Z45" i="1" s="1"/>
  <c r="AE46" i="1"/>
  <c r="AE45" i="1" s="1"/>
  <c r="U46" i="1"/>
  <c r="U45" i="1" s="1"/>
  <c r="K46" i="1"/>
  <c r="K45" i="1" s="1"/>
  <c r="AF46" i="1"/>
  <c r="AF45" i="1" s="1"/>
  <c r="M6" i="1"/>
  <c r="M5" i="1" s="1"/>
  <c r="W6" i="1"/>
  <c r="W5" i="1" s="1"/>
  <c r="AG6" i="1"/>
  <c r="AG5" i="1" s="1"/>
  <c r="AB6" i="1"/>
  <c r="AB5" i="1" s="1"/>
  <c r="AH6" i="1"/>
  <c r="AH5" i="1" s="1"/>
  <c r="AD6" i="1"/>
  <c r="AD5" i="1" s="1"/>
  <c r="R46" i="1"/>
  <c r="R45" i="1" s="1"/>
  <c r="AH46" i="1"/>
  <c r="AH45" i="1" s="1"/>
  <c r="AA46" i="1"/>
  <c r="AA45" i="1" s="1"/>
  <c r="O46" i="1"/>
  <c r="O45" i="1" s="1"/>
  <c r="E46" i="1"/>
  <c r="E45" i="1" s="1"/>
  <c r="AB46" i="1"/>
  <c r="AB45" i="1" s="1"/>
  <c r="K18" i="1"/>
  <c r="K17" i="1" s="1"/>
  <c r="Q18" i="1"/>
  <c r="Q17" i="1" s="1"/>
  <c r="G18" i="1"/>
  <c r="G17" i="1" s="1"/>
  <c r="AG18" i="1"/>
  <c r="AG17" i="1" s="1"/>
  <c r="V18" i="1"/>
  <c r="V17" i="1" s="1"/>
  <c r="W18" i="1"/>
  <c r="W17" i="1" s="1"/>
  <c r="W42" i="1"/>
  <c r="W41" i="1" s="1"/>
  <c r="O18" i="1"/>
  <c r="O17" i="1" s="1"/>
  <c r="AA18" i="1"/>
  <c r="AA17" i="1" s="1"/>
  <c r="N18" i="1"/>
  <c r="N17" i="1" s="1"/>
  <c r="E12" i="1"/>
  <c r="K6" i="1"/>
  <c r="K5" i="1" s="1"/>
  <c r="S6" i="1"/>
  <c r="S5" i="1" s="1"/>
  <c r="AA6" i="1"/>
  <c r="AA5" i="1" s="1"/>
  <c r="H6" i="1"/>
  <c r="H5" i="1" s="1"/>
  <c r="X6" i="1"/>
  <c r="X5" i="1" s="1"/>
  <c r="R6" i="1"/>
  <c r="R5" i="1" s="1"/>
  <c r="F6" i="1"/>
  <c r="F5" i="1" s="1"/>
  <c r="AG46" i="1"/>
  <c r="AG45" i="1" s="1"/>
  <c r="Y46" i="1"/>
  <c r="Y45" i="1" s="1"/>
  <c r="Q46" i="1"/>
  <c r="Q45" i="1" s="1"/>
  <c r="I46" i="1"/>
  <c r="I45" i="1" s="1"/>
  <c r="X46" i="1"/>
  <c r="X45" i="1" s="1"/>
  <c r="I18" i="1"/>
  <c r="I17" i="1" s="1"/>
  <c r="S18" i="1"/>
  <c r="S17" i="1" s="1"/>
  <c r="AE18" i="1"/>
  <c r="AE17" i="1" s="1"/>
  <c r="Q42" i="1"/>
  <c r="Q41" i="1" s="1"/>
  <c r="AD18" i="1"/>
  <c r="AD17" i="1" s="1"/>
  <c r="H34" i="1"/>
  <c r="H33" i="1" s="1"/>
  <c r="AC42" i="1"/>
  <c r="AC41" i="1" s="1"/>
  <c r="J42" i="1"/>
  <c r="J41" i="1" s="1"/>
  <c r="T42" i="1"/>
  <c r="T41" i="1" s="1"/>
  <c r="M18" i="1"/>
  <c r="M17" i="1" s="1"/>
  <c r="U18" i="1"/>
  <c r="U17" i="1" s="1"/>
  <c r="AC18" i="1"/>
  <c r="AC17" i="1" s="1"/>
  <c r="AI42" i="1"/>
  <c r="AI41" i="1" s="1"/>
  <c r="F18" i="1"/>
  <c r="F17" i="1" s="1"/>
  <c r="R34" i="1"/>
  <c r="R33" i="1" s="1"/>
  <c r="L46" i="1"/>
  <c r="L45" i="1" s="1"/>
  <c r="T46" i="1"/>
  <c r="T45" i="1" s="1"/>
  <c r="Q10" i="1"/>
  <c r="Q9" i="1" s="1"/>
  <c r="AI22" i="1"/>
  <c r="AI21" i="1" s="1"/>
  <c r="O10" i="1"/>
  <c r="O9" i="1" s="1"/>
  <c r="F22" i="1"/>
  <c r="F21" i="1" s="1"/>
  <c r="AA10" i="1"/>
  <c r="AA9" i="1" s="1"/>
  <c r="G10" i="1"/>
  <c r="G9" i="1" s="1"/>
  <c r="Y10" i="1"/>
  <c r="Y9" i="1" s="1"/>
  <c r="R18" i="1"/>
  <c r="R17" i="1" s="1"/>
  <c r="AH18" i="1"/>
  <c r="AH17" i="1" s="1"/>
  <c r="J18" i="1"/>
  <c r="J17" i="1" s="1"/>
  <c r="Z42" i="1"/>
  <c r="Z41" i="1" s="1"/>
  <c r="AG10" i="1"/>
  <c r="AG9" i="1" s="1"/>
  <c r="W10" i="1"/>
  <c r="W9" i="1" s="1"/>
  <c r="K10" i="1"/>
  <c r="K9" i="1" s="1"/>
  <c r="AE10" i="1"/>
  <c r="AE9" i="1" s="1"/>
  <c r="S10" i="1"/>
  <c r="S9" i="1" s="1"/>
  <c r="I10" i="1"/>
  <c r="I9" i="1" s="1"/>
  <c r="I22" i="1"/>
  <c r="I21" i="1" s="1"/>
  <c r="Q22" i="1"/>
  <c r="Q21" i="1" s="1"/>
  <c r="AC22" i="1"/>
  <c r="AC21" i="1" s="1"/>
  <c r="AC10" i="1"/>
  <c r="AC9" i="1" s="1"/>
  <c r="U10" i="1"/>
  <c r="U9" i="1" s="1"/>
  <c r="W22" i="1"/>
  <c r="W21" i="1" s="1"/>
  <c r="G30" i="1"/>
  <c r="G29" i="1" s="1"/>
  <c r="Z30" i="1"/>
  <c r="Z29" i="1" s="1"/>
  <c r="I14" i="1"/>
  <c r="I13" i="1" s="1"/>
  <c r="J30" i="1"/>
  <c r="J29" i="1" s="1"/>
  <c r="W30" i="1"/>
  <c r="W29" i="1" s="1"/>
  <c r="E4" i="1"/>
  <c r="N30" i="1"/>
  <c r="N29" i="1" s="1"/>
  <c r="AD30" i="1"/>
  <c r="AD29" i="1" s="1"/>
  <c r="U30" i="1"/>
  <c r="U29" i="1" s="1"/>
  <c r="E30" i="1"/>
  <c r="E29" i="1" s="1"/>
  <c r="R30" i="1"/>
  <c r="R29" i="1" s="1"/>
  <c r="AH30" i="1"/>
  <c r="AH29" i="1" s="1"/>
  <c r="I50" i="1"/>
  <c r="I49" i="1" s="1"/>
  <c r="AE30" i="1"/>
  <c r="AE29" i="1" s="1"/>
  <c r="O30" i="1"/>
  <c r="O29" i="1" s="1"/>
  <c r="X50" i="1"/>
  <c r="X49" i="1" s="1"/>
  <c r="G26" i="1"/>
  <c r="G25" i="1" s="1"/>
  <c r="F30" i="1"/>
  <c r="F29" i="1" s="1"/>
  <c r="V30" i="1"/>
  <c r="V29" i="1" s="1"/>
  <c r="AC30" i="1"/>
  <c r="AC29" i="1" s="1"/>
  <c r="M30" i="1"/>
  <c r="M29" i="1" s="1"/>
  <c r="V22" i="1"/>
  <c r="V21" i="1" s="1"/>
  <c r="X22" i="1"/>
  <c r="X21" i="1" s="1"/>
  <c r="N50" i="1"/>
  <c r="N49" i="1" s="1"/>
  <c r="K22" i="1"/>
  <c r="K21" i="1" s="1"/>
  <c r="Y22" i="1"/>
  <c r="Y21" i="1" s="1"/>
  <c r="AE22" i="1"/>
  <c r="AE21" i="1" s="1"/>
  <c r="AI50" i="1"/>
  <c r="AI49" i="1" s="1"/>
  <c r="J22" i="1"/>
  <c r="J21" i="1" s="1"/>
  <c r="Z22" i="1"/>
  <c r="Z21" i="1" s="1"/>
  <c r="H22" i="1"/>
  <c r="H21" i="1" s="1"/>
  <c r="L22" i="1"/>
  <c r="L21" i="1" s="1"/>
  <c r="Z50" i="1"/>
  <c r="Z49" i="1" s="1"/>
  <c r="M22" i="1"/>
  <c r="M21" i="1" s="1"/>
  <c r="S22" i="1"/>
  <c r="S21" i="1" s="1"/>
  <c r="AG22" i="1"/>
  <c r="AG21" i="1" s="1"/>
  <c r="AC50" i="1"/>
  <c r="AC49" i="1" s="1"/>
  <c r="N22" i="1"/>
  <c r="N21" i="1" s="1"/>
  <c r="AD22" i="1"/>
  <c r="AD21" i="1" s="1"/>
  <c r="P22" i="1"/>
  <c r="P21" i="1" s="1"/>
  <c r="G22" i="1"/>
  <c r="G21" i="1" s="1"/>
  <c r="O22" i="1"/>
  <c r="O21" i="1" s="1"/>
  <c r="U22" i="1"/>
  <c r="U21" i="1" s="1"/>
  <c r="AA22" i="1"/>
  <c r="AA21" i="1" s="1"/>
  <c r="O50" i="1"/>
  <c r="O49" i="1" s="1"/>
  <c r="W26" i="1"/>
  <c r="W25" i="1" s="1"/>
  <c r="R22" i="1"/>
  <c r="R21" i="1" s="1"/>
  <c r="AH22" i="1"/>
  <c r="AH21" i="1" s="1"/>
  <c r="T22" i="1"/>
  <c r="T21" i="1" s="1"/>
  <c r="E22" i="1"/>
  <c r="E21" i="1" s="1"/>
  <c r="E40" i="1"/>
  <c r="F14" i="1"/>
  <c r="F13" i="1" s="1"/>
  <c r="R14" i="1"/>
  <c r="R13" i="1" s="1"/>
  <c r="T14" i="1"/>
  <c r="T13" i="1" s="1"/>
  <c r="K42" i="1"/>
  <c r="K41" i="1" s="1"/>
  <c r="Y42" i="1"/>
  <c r="Y41" i="1" s="1"/>
  <c r="AE42" i="1"/>
  <c r="AE41" i="1" s="1"/>
  <c r="N42" i="1"/>
  <c r="N41" i="1" s="1"/>
  <c r="H42" i="1"/>
  <c r="H41" i="1" s="1"/>
  <c r="AF42" i="1"/>
  <c r="AF41" i="1" s="1"/>
  <c r="K26" i="1"/>
  <c r="K25" i="1" s="1"/>
  <c r="AA26" i="1"/>
  <c r="AA25" i="1" s="1"/>
  <c r="K14" i="1"/>
  <c r="K13" i="1" s="1"/>
  <c r="Y14" i="1"/>
  <c r="Y13" i="1" s="1"/>
  <c r="AE14" i="1"/>
  <c r="AE13" i="1" s="1"/>
  <c r="L42" i="1"/>
  <c r="L41" i="1" s="1"/>
  <c r="J14" i="1"/>
  <c r="J13" i="1" s="1"/>
  <c r="V14" i="1"/>
  <c r="V13" i="1" s="1"/>
  <c r="AH14" i="1"/>
  <c r="AH13" i="1" s="1"/>
  <c r="X14" i="1"/>
  <c r="X13" i="1" s="1"/>
  <c r="L14" i="1"/>
  <c r="L13" i="1" s="1"/>
  <c r="Q14" i="1"/>
  <c r="Q13" i="1" s="1"/>
  <c r="W14" i="1"/>
  <c r="W13" i="1" s="1"/>
  <c r="AC14" i="1"/>
  <c r="AC13" i="1" s="1"/>
  <c r="AI14" i="1"/>
  <c r="AI13" i="1" s="1"/>
  <c r="R50" i="1"/>
  <c r="R49" i="1" s="1"/>
  <c r="AD50" i="1"/>
  <c r="AD49" i="1" s="1"/>
  <c r="AA50" i="1"/>
  <c r="AA49" i="1" s="1"/>
  <c r="F50" i="1"/>
  <c r="F49" i="1" s="1"/>
  <c r="AH50" i="1"/>
  <c r="AH49" i="1" s="1"/>
  <c r="AE50" i="1"/>
  <c r="AE49" i="1" s="1"/>
  <c r="Y50" i="1"/>
  <c r="Y49" i="1" s="1"/>
  <c r="S50" i="1"/>
  <c r="S49" i="1" s="1"/>
  <c r="M50" i="1"/>
  <c r="M49" i="1" s="1"/>
  <c r="E50" i="1"/>
  <c r="E49" i="1" s="1"/>
  <c r="AI30" i="1"/>
  <c r="AI29" i="1" s="1"/>
  <c r="AA30" i="1"/>
  <c r="AA29" i="1" s="1"/>
  <c r="S30" i="1"/>
  <c r="S29" i="1" s="1"/>
  <c r="K30" i="1"/>
  <c r="K29" i="1" s="1"/>
  <c r="G42" i="1"/>
  <c r="G41" i="1" s="1"/>
  <c r="M42" i="1"/>
  <c r="M41" i="1" s="1"/>
  <c r="S42" i="1"/>
  <c r="S41" i="1" s="1"/>
  <c r="AG42" i="1"/>
  <c r="AG41" i="1" s="1"/>
  <c r="L50" i="1"/>
  <c r="L49" i="1" s="1"/>
  <c r="R42" i="1"/>
  <c r="R41" i="1" s="1"/>
  <c r="AD42" i="1"/>
  <c r="AD41" i="1" s="1"/>
  <c r="P42" i="1"/>
  <c r="P41" i="1" s="1"/>
  <c r="L30" i="1"/>
  <c r="L29" i="1" s="1"/>
  <c r="O26" i="1"/>
  <c r="O25" i="1" s="1"/>
  <c r="AE26" i="1"/>
  <c r="AE25" i="1" s="1"/>
  <c r="M14" i="1"/>
  <c r="M13" i="1" s="1"/>
  <c r="S14" i="1"/>
  <c r="S13" i="1" s="1"/>
  <c r="AG14" i="1"/>
  <c r="AG13" i="1" s="1"/>
  <c r="AB42" i="1"/>
  <c r="AB41" i="1" s="1"/>
  <c r="N14" i="1"/>
  <c r="N13" i="1" s="1"/>
  <c r="Z14" i="1"/>
  <c r="Z13" i="1" s="1"/>
  <c r="H14" i="1"/>
  <c r="H13" i="1" s="1"/>
  <c r="AB14" i="1"/>
  <c r="AB13" i="1" s="1"/>
  <c r="AG50" i="1"/>
  <c r="AG49" i="1" s="1"/>
  <c r="U50" i="1"/>
  <c r="U49" i="1" s="1"/>
  <c r="G50" i="1"/>
  <c r="G49" i="1" s="1"/>
  <c r="AF50" i="1"/>
  <c r="AF49" i="1" s="1"/>
  <c r="J50" i="1"/>
  <c r="J49" i="1" s="1"/>
  <c r="V50" i="1"/>
  <c r="V49" i="1" s="1"/>
  <c r="W50" i="1"/>
  <c r="W49" i="1" s="1"/>
  <c r="Q50" i="1"/>
  <c r="Q49" i="1" s="1"/>
  <c r="K50" i="1"/>
  <c r="K49" i="1" s="1"/>
  <c r="AG30" i="1"/>
  <c r="AG29" i="1" s="1"/>
  <c r="Y30" i="1"/>
  <c r="Y29" i="1" s="1"/>
  <c r="Q30" i="1"/>
  <c r="Q29" i="1" s="1"/>
  <c r="I30" i="1"/>
  <c r="I29" i="1" s="1"/>
  <c r="P50" i="1"/>
  <c r="P49" i="1" s="1"/>
  <c r="I42" i="1"/>
  <c r="I41" i="1" s="1"/>
  <c r="O42" i="1"/>
  <c r="O41" i="1" s="1"/>
  <c r="U42" i="1"/>
  <c r="U41" i="1" s="1"/>
  <c r="AA42" i="1"/>
  <c r="AA41" i="1" s="1"/>
  <c r="AB50" i="1"/>
  <c r="AB49" i="1" s="1"/>
  <c r="F42" i="1"/>
  <c r="F41" i="1" s="1"/>
  <c r="V42" i="1"/>
  <c r="V41" i="1" s="1"/>
  <c r="AH42" i="1"/>
  <c r="AH41" i="1" s="1"/>
  <c r="T50" i="1"/>
  <c r="T49" i="1" s="1"/>
  <c r="X42" i="1"/>
  <c r="X41" i="1" s="1"/>
  <c r="G14" i="1"/>
  <c r="G13" i="1" s="1"/>
  <c r="O14" i="1"/>
  <c r="O13" i="1" s="1"/>
  <c r="U14" i="1"/>
  <c r="U13" i="1" s="1"/>
  <c r="AA14" i="1"/>
  <c r="AA13" i="1" s="1"/>
  <c r="AF22" i="1"/>
  <c r="AF21" i="1" s="1"/>
  <c r="AD14" i="1"/>
  <c r="AD13" i="1" s="1"/>
  <c r="P14" i="1"/>
  <c r="P13" i="1" s="1"/>
  <c r="AF14" i="1"/>
  <c r="AF13" i="1" s="1"/>
  <c r="E26" i="1"/>
  <c r="E25" i="1" s="1"/>
  <c r="T26" i="1"/>
  <c r="T25" i="1" s="1"/>
  <c r="AB26" i="1"/>
  <c r="AB25" i="1" s="1"/>
  <c r="L26" i="1"/>
  <c r="L25" i="1" s="1"/>
  <c r="AF26" i="1"/>
  <c r="AF25" i="1" s="1"/>
  <c r="X26" i="1"/>
  <c r="X25" i="1" s="1"/>
  <c r="P26" i="1"/>
  <c r="P25" i="1" s="1"/>
  <c r="H26" i="1"/>
  <c r="H25" i="1" s="1"/>
  <c r="AH26" i="1"/>
  <c r="AH25" i="1" s="1"/>
  <c r="AD26" i="1"/>
  <c r="AD25" i="1" s="1"/>
  <c r="Z26" i="1"/>
  <c r="Z25" i="1" s="1"/>
  <c r="V26" i="1"/>
  <c r="V25" i="1" s="1"/>
  <c r="R26" i="1"/>
  <c r="R25" i="1" s="1"/>
  <c r="N26" i="1"/>
  <c r="N25" i="1" s="1"/>
  <c r="J26" i="1"/>
  <c r="J25" i="1" s="1"/>
  <c r="F26" i="1"/>
  <c r="F25" i="1" s="1"/>
  <c r="F34" i="1"/>
  <c r="F33" i="1" s="1"/>
  <c r="AB34" i="1"/>
  <c r="AB33" i="1" s="1"/>
  <c r="L34" i="1"/>
  <c r="L33" i="1" s="1"/>
  <c r="AH34" i="1"/>
  <c r="AH33" i="1" s="1"/>
  <c r="AD34" i="1"/>
  <c r="AD33" i="1" s="1"/>
  <c r="Z34" i="1"/>
  <c r="Z33" i="1" s="1"/>
  <c r="F10" i="1"/>
  <c r="F9" i="1" s="1"/>
  <c r="T10" i="1"/>
  <c r="T9" i="1" s="1"/>
  <c r="AB10" i="1"/>
  <c r="AB9" i="1" s="1"/>
  <c r="L10" i="1"/>
  <c r="L9" i="1" s="1"/>
  <c r="AF10" i="1"/>
  <c r="AF9" i="1" s="1"/>
  <c r="X10" i="1"/>
  <c r="X9" i="1" s="1"/>
  <c r="P10" i="1"/>
  <c r="P9" i="1" s="1"/>
  <c r="H10" i="1"/>
  <c r="H9" i="1" s="1"/>
  <c r="AD10" i="1"/>
  <c r="AD9" i="1" s="1"/>
  <c r="Z10" i="1"/>
  <c r="Z9" i="1" s="1"/>
  <c r="V10" i="1"/>
  <c r="V9" i="1" s="1"/>
  <c r="R10" i="1"/>
  <c r="R9" i="1" s="1"/>
  <c r="N10" i="1"/>
  <c r="N9" i="1" s="1"/>
  <c r="J10" i="1"/>
  <c r="J9" i="1" s="1"/>
  <c r="E10" i="1"/>
  <c r="E9" i="1" s="1"/>
  <c r="AI34" i="1"/>
  <c r="AI33" i="1" s="1"/>
  <c r="AG34" i="1"/>
  <c r="AG33" i="1" s="1"/>
  <c r="AE34" i="1"/>
  <c r="AE33" i="1" s="1"/>
  <c r="AC34" i="1"/>
  <c r="AC33" i="1" s="1"/>
  <c r="AA34" i="1"/>
  <c r="AA33" i="1" s="1"/>
  <c r="Y34" i="1"/>
  <c r="Y33" i="1" s="1"/>
  <c r="W34" i="1"/>
  <c r="W33" i="1" s="1"/>
  <c r="U34" i="1"/>
  <c r="U33" i="1" s="1"/>
  <c r="S34" i="1"/>
  <c r="S33" i="1" s="1"/>
  <c r="Q34" i="1"/>
  <c r="Q33" i="1" s="1"/>
  <c r="O34" i="1"/>
  <c r="O33" i="1" s="1"/>
  <c r="M34" i="1"/>
  <c r="M33" i="1" s="1"/>
  <c r="K34" i="1"/>
  <c r="K33" i="1" s="1"/>
  <c r="I34" i="1"/>
  <c r="I33" i="1" s="1"/>
  <c r="G34" i="1"/>
  <c r="G33" i="1" s="1"/>
  <c r="E34" i="1"/>
  <c r="E33" i="1" s="1"/>
  <c r="J34" i="1"/>
  <c r="J33" i="1" s="1"/>
  <c r="N34" i="1"/>
  <c r="N33" i="1" s="1"/>
  <c r="V34" i="1"/>
  <c r="V33" i="1" s="1"/>
  <c r="P34" i="1"/>
  <c r="P33" i="1" s="1"/>
  <c r="AF34" i="1"/>
  <c r="AF33" i="1" s="1"/>
  <c r="I26" i="1"/>
  <c r="I25" i="1" s="1"/>
  <c r="M26" i="1"/>
  <c r="M25" i="1" s="1"/>
  <c r="Q26" i="1"/>
  <c r="Q25" i="1" s="1"/>
  <c r="U26" i="1"/>
  <c r="U25" i="1" s="1"/>
  <c r="Y26" i="1"/>
  <c r="Y25" i="1" s="1"/>
  <c r="AC26" i="1"/>
  <c r="AC25" i="1" s="1"/>
  <c r="AG26" i="1"/>
  <c r="AG25" i="1" s="1"/>
  <c r="T34" i="1"/>
  <c r="T33" i="1" s="1"/>
  <c r="E18" i="1"/>
  <c r="E17" i="1" s="1"/>
  <c r="T18" i="1"/>
  <c r="T17" i="1" s="1"/>
  <c r="AB18" i="1"/>
  <c r="AB17" i="1" s="1"/>
  <c r="L18" i="1"/>
  <c r="L17" i="1" s="1"/>
  <c r="AF18" i="1"/>
  <c r="AF17" i="1" s="1"/>
  <c r="X18" i="1"/>
  <c r="X17" i="1" s="1"/>
  <c r="P18" i="1"/>
  <c r="P17" i="1" s="1"/>
  <c r="H18" i="1"/>
  <c r="H17" i="1" s="1"/>
  <c r="H30" i="1"/>
  <c r="H29" i="1" s="1"/>
  <c r="T30" i="1"/>
  <c r="T29" i="1" s="1"/>
  <c r="AF30" i="1"/>
  <c r="AF29" i="1" s="1"/>
  <c r="X30" i="1"/>
  <c r="X29" i="1" s="1"/>
  <c r="P30" i="1"/>
  <c r="P29" i="1" s="1"/>
  <c r="E44" i="1" l="1"/>
  <c r="E28" i="1"/>
  <c r="E16" i="1"/>
  <c r="E20" i="1"/>
  <c r="E48" i="1"/>
  <c r="E24" i="1"/>
  <c r="E32" i="1"/>
  <c r="E8" i="1"/>
</calcChain>
</file>

<file path=xl/sharedStrings.xml><?xml version="1.0" encoding="utf-8"?>
<sst xmlns="http://schemas.openxmlformats.org/spreadsheetml/2006/main" count="7" uniqueCount="7">
  <si>
    <t>Nhập năm dương lịch vào bên trên</t>
  </si>
  <si>
    <t>Ngày quan trọng</t>
  </si>
  <si>
    <t>Ngày</t>
  </si>
  <si>
    <t>Mô tả</t>
  </si>
  <si>
    <t>Tết dương lịch</t>
  </si>
  <si>
    <t>Ngày sinh nhật Mẹ</t>
  </si>
  <si>
    <t>Ngày hôm nay: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</si>
</sst>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"/>
    <numFmt numFmtId="165" formatCode="mmm"/>
  </numFmts>
  <fonts count="7" x14ac:knownFonts="1">
    <font>
      <sz val="11"/>
      <color theme="0"/>
      <name val="Segoe UI"/>
      <family val="2"/>
      <scheme val="minor"/>
    </font>
    <font>
      <sz val="14"/>
      <color theme="0"/>
      <name val="Segoe UI"/>
      <family val="2"/>
      <scheme val="major"/>
    </font>
    <font>
      <b/>
      <sz val="12"/>
      <color theme="4"/>
      <name val="Segoe UI"/>
      <family val="2"/>
      <scheme val="minor"/>
    </font>
    <font>
      <sz val="48"/>
      <color theme="3"/>
      <name val="Segoe UI"/>
      <family val="2"/>
      <scheme val="major"/>
    </font>
    <font>
      <sz val="11"/>
      <color theme="0"/>
      <name val="Segoe UI"/>
      <family val="2"/>
      <scheme val="minor"/>
    </font>
    <font>
      <sz val="14"/>
      <color theme="3"/>
      <name val="Segoe UI"/>
      <family val="2"/>
      <scheme val="major"/>
    </font>
    <font>
      <sz val="14"/>
      <color theme="0"/>
      <name val="Segoe U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</borders>
  <cellStyleXfs count="8">
    <xf numFmtId="0" fontId="0" fillId="2" borderId="0">
      <alignment horizontal="left" vertical="center" wrapText="1"/>
    </xf>
    <xf numFmtId="0" fontId="3" fillId="3" borderId="0" applyNumberFormat="0" applyBorder="0" applyAlignment="0" applyProtection="0"/>
    <xf numFmtId="0" fontId="5" fillId="3" borderId="0" applyNumberFormat="0" applyAlignment="0" applyProtection="0"/>
    <xf numFmtId="0" fontId="1" fillId="2" borderId="0" applyNumberFormat="0" applyProtection="0">
      <alignment horizontal="left" vertical="center"/>
    </xf>
    <xf numFmtId="0" fontId="4" fillId="2" borderId="0" applyNumberFormat="0" applyFont="0" applyBorder="0">
      <alignment horizontal="center" vertical="center"/>
    </xf>
    <xf numFmtId="0" fontId="2" fillId="0" borderId="1" applyNumberFormat="0" applyFill="0" applyProtection="0">
      <alignment horizontal="center" vertical="center"/>
    </xf>
    <xf numFmtId="164" fontId="4" fillId="2" borderId="0" applyFont="0" applyBorder="0">
      <alignment horizontal="center" vertical="top"/>
    </xf>
    <xf numFmtId="165" fontId="6" fillId="2" borderId="0" applyBorder="0" applyProtection="0">
      <alignment horizontal="left"/>
    </xf>
  </cellStyleXfs>
  <cellXfs count="13">
    <xf numFmtId="0" fontId="0" fillId="2" borderId="0" xfId="0">
      <alignment horizontal="left" vertical="center" wrapText="1"/>
    </xf>
    <xf numFmtId="0" fontId="3" fillId="3" borderId="0" xfId="1" applyNumberFormat="1" applyAlignment="1" applyProtection="1">
      <alignment horizontal="center" vertical="center"/>
    </xf>
    <xf numFmtId="0" fontId="0" fillId="2" borderId="0" xfId="0" applyProtection="1">
      <alignment horizontal="left" vertical="center" wrapText="1"/>
    </xf>
    <xf numFmtId="164" fontId="0" fillId="2" borderId="0" xfId="6" applyFont="1" applyAlignment="1" applyProtection="1">
      <alignment horizontal="center" vertical="top"/>
    </xf>
    <xf numFmtId="164" fontId="0" fillId="2" borderId="0" xfId="6" applyFont="1" applyProtection="1">
      <alignment horizontal="center" vertical="top"/>
    </xf>
    <xf numFmtId="16" fontId="0" fillId="2" borderId="0" xfId="0" applyNumberFormat="1" applyProtection="1">
      <alignment horizontal="left" vertical="center" wrapText="1"/>
    </xf>
    <xf numFmtId="14" fontId="0" fillId="2" borderId="0" xfId="6" applyNumberFormat="1" applyFont="1" applyAlignment="1">
      <alignment horizontal="left" vertical="center"/>
    </xf>
    <xf numFmtId="0" fontId="0" fillId="2" borderId="0" xfId="4" applyFont="1">
      <alignment horizontal="center" vertical="center"/>
    </xf>
    <xf numFmtId="0" fontId="5" fillId="3" borderId="0" xfId="2" applyNumberFormat="1" applyAlignment="1" applyProtection="1">
      <alignment horizontal="left" vertical="center" indent="2"/>
    </xf>
    <xf numFmtId="165" fontId="6" fillId="2" borderId="0" xfId="7" applyProtection="1">
      <alignment horizontal="left"/>
    </xf>
    <xf numFmtId="0" fontId="0" fillId="2" borderId="0" xfId="0" applyProtection="1">
      <alignment horizontal="left" vertical="center" wrapText="1"/>
    </xf>
    <xf numFmtId="14" fontId="2" fillId="2" borderId="1" xfId="5" applyNumberFormat="1" applyFill="1" applyProtection="1">
      <alignment horizontal="center" vertical="center"/>
    </xf>
    <xf numFmtId="0" fontId="1" fillId="2" borderId="0" xfId="3" applyProtection="1">
      <alignment horizontal="left" vertical="center"/>
    </xf>
  </cellXfs>
  <cellStyles count="8">
    <cellStyle name="Bình thường" xfId="0" builtinId="0" customBuiltin="1"/>
    <cellStyle name="Đầu đề 1" xfId="2" builtinId="16" customBuiltin="1"/>
    <cellStyle name="Đầu đề 2" xfId="3" builtinId="17" customBuiltin="1"/>
    <cellStyle name="Đầu đề 3" xfId="5" builtinId="18" customBuiltin="1"/>
    <cellStyle name="Đầu đề 4" xfId="7" builtinId="19" customBuiltin="1"/>
    <cellStyle name="Ngày" xfId="6" xr:uid="{00000000-0005-0000-0000-000000000000}"/>
    <cellStyle name="Ngày trong tuần" xfId="4" xr:uid="{00000000-0005-0000-0000-000007000000}"/>
    <cellStyle name="Tiêu đề" xfId="1" builtinId="15" customBuiltin="1"/>
  </cellStyles>
  <dxfs count="8">
    <dxf>
      <font>
        <color theme="3"/>
      </font>
      <fill>
        <patternFill>
          <bgColor theme="3"/>
        </patternFill>
      </fill>
    </dxf>
    <dxf>
      <font>
        <color theme="3"/>
      </font>
      <fill>
        <patternFill>
          <bgColor theme="3"/>
        </patternFill>
      </fill>
    </dxf>
    <dxf>
      <font>
        <color theme="3"/>
      </font>
      <fill>
        <patternFill>
          <bgColor theme="4"/>
        </patternFill>
      </fill>
    </dxf>
    <dxf>
      <font>
        <color theme="4"/>
      </font>
      <fill>
        <patternFill>
          <bgColor theme="3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/>
        <vertical/>
        <horizontal/>
      </border>
    </dxf>
    <dxf>
      <font>
        <color theme="4"/>
      </font>
      <fill>
        <patternFill patternType="solid">
          <bgColor theme="3"/>
        </patternFill>
      </fill>
      <border>
        <left style="thin">
          <color theme="4"/>
        </left>
        <right style="thin">
          <color theme="4"/>
        </right>
        <top/>
        <bottom style="thin">
          <color theme="4"/>
        </bottom>
      </border>
    </dxf>
    <dxf>
      <font>
        <color theme="3"/>
      </font>
      <fill>
        <patternFill>
          <bgColor theme="4"/>
        </patternFill>
      </fill>
    </dxf>
    <dxf>
      <font>
        <b/>
        <i val="0"/>
        <color theme="0"/>
      </font>
      <border>
        <bottom style="thin">
          <color theme="0"/>
        </bottom>
      </border>
    </dxf>
    <dxf>
      <font>
        <color theme="0"/>
      </font>
      <fill>
        <patternFill>
          <bgColor theme="3"/>
        </patternFill>
      </fill>
    </dxf>
  </dxfs>
  <tableStyles count="1" defaultTableStyle="Ngày quan trọng" defaultPivotStyle="PivotStyleLight16">
    <tableStyle name="Ngày quan trọng" pivot="0" count="2" xr9:uid="{00000000-0011-0000-FFFF-FFFF00000000}">
      <tableStyleElement type="wholeTable" dxfId="7"/>
      <tableStyleElement type="header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Ngày_quan_trọng" displayName="Ngày_quan_trọng" ref="B5:C7" totalsRowShown="0">
  <autoFilter ref="B5:C7" xr:uid="{00000000-0009-0000-0100-000001000000}">
    <filterColumn colId="0" hiddenButton="1"/>
    <filterColumn colId="1" hiddenButton="1"/>
  </autoFilter>
  <tableColumns count="2">
    <tableColumn id="1" xr3:uid="{00000000-0010-0000-0000-000001000000}" name="Ngày"/>
    <tableColumn id="2" xr3:uid="{00000000-0010-0000-0000-000002000000}" name="Mô tả"/>
  </tableColumns>
  <tableStyleInfo name="Ngày quan trọng" showFirstColumn="0" showLastColumn="0" showRowStripes="1" showColumnStripes="0"/>
  <extLst>
    <ext xmlns:x14="http://schemas.microsoft.com/office/spreadsheetml/2009/9/main" uri="{504A1905-F514-4f6f-8877-14C23A59335A}">
      <x14:table altTextSummary="Nhập ngày quan trọng và mô tả vào bảng này"/>
    </ext>
  </extLst>
</table>
</file>

<file path=xl/theme/theme1.xml><?xml version="1.0" encoding="utf-8"?>
<a:theme xmlns:a="http://schemas.openxmlformats.org/drawingml/2006/main" name="Office Theme">
  <a:themeElements>
    <a:clrScheme name="Evergreen Calendar">
      <a:dk1>
        <a:sysClr val="windowText" lastClr="000000"/>
      </a:dk1>
      <a:lt1>
        <a:sysClr val="window" lastClr="FFFFFF"/>
      </a:lt1>
      <a:dk2>
        <a:srgbClr val="414141"/>
      </a:dk2>
      <a:lt2>
        <a:srgbClr val="F1EFED"/>
      </a:lt2>
      <a:accent1>
        <a:srgbClr val="D8E500"/>
      </a:accent1>
      <a:accent2>
        <a:srgbClr val="8B7479"/>
      </a:accent2>
      <a:accent3>
        <a:srgbClr val="737480"/>
      </a:accent3>
      <a:accent4>
        <a:srgbClr val="8D77FB"/>
      </a:accent4>
      <a:accent5>
        <a:srgbClr val="FF691D"/>
      </a:accent5>
      <a:accent6>
        <a:srgbClr val="5B7799"/>
      </a:accent6>
      <a:hlink>
        <a:srgbClr val="7B7B7B"/>
      </a:hlink>
      <a:folHlink>
        <a:srgbClr val="8D77FB"/>
      </a:folHlink>
    </a:clrScheme>
    <a:fontScheme name="Evergreen Calendar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table" Target="../tables/table1.xml" /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I50"/>
  <sheetViews>
    <sheetView showGridLines="0" tabSelected="1" zoomScaleNormal="100" workbookViewId="0">
      <selection activeCell="AL5" sqref="AL5"/>
    </sheetView>
  </sheetViews>
  <sheetFormatPr defaultRowHeight="30" customHeight="1" x14ac:dyDescent="0.3"/>
  <cols>
    <col min="1" max="1" width="2.625" style="2" customWidth="1"/>
    <col min="2" max="3" width="17.875" style="2" customWidth="1"/>
    <col min="4" max="4" width="2.625" style="2" customWidth="1"/>
    <col min="5" max="35" width="4.125" style="2" customWidth="1"/>
    <col min="36" max="36" width="2.625" customWidth="1"/>
  </cols>
  <sheetData>
    <row r="1" spans="2:35" ht="65.099999999999994" customHeight="1" thickBot="1" x14ac:dyDescent="0.35">
      <c r="B1" s="1">
        <f ca="1">YEAR(TODAY())</f>
        <v>2018</v>
      </c>
      <c r="C1" s="1"/>
    </row>
    <row r="2" spans="2:35" ht="30" customHeight="1" thickBot="1" x14ac:dyDescent="0.35">
      <c r="B2" s="1"/>
      <c r="C2" s="1"/>
      <c r="E2" s="12" t="s">
        <v>6</v>
      </c>
      <c r="F2" s="12"/>
      <c r="G2" s="12"/>
      <c r="H2" s="12"/>
      <c r="I2" s="12"/>
      <c r="J2" s="11">
        <f ca="1">TODAY()</f>
        <v>43238</v>
      </c>
      <c r="K2" s="11"/>
      <c r="L2" s="11"/>
      <c r="M2" s="11"/>
    </row>
    <row r="3" spans="2:35" ht="30" customHeight="1" x14ac:dyDescent="0.3">
      <c r="B3" s="10" t="s">
        <v>0</v>
      </c>
      <c r="C3" s="10"/>
    </row>
    <row r="4" spans="2:35" ht="30" customHeight="1" x14ac:dyDescent="0.35">
      <c r="B4" s="8" t="s">
        <v>1</v>
      </c>
      <c r="C4" s="8"/>
      <c r="E4" s="9" t="str">
        <f ca="1">UPPER(TEXT(E6,"mmm"))</f>
        <v>THG1</v>
      </c>
      <c r="F4" s="9"/>
      <c r="G4" s="9"/>
      <c r="H4" s="9"/>
      <c r="I4" s="9"/>
    </row>
    <row r="5" spans="2:35" ht="30" customHeight="1" x14ac:dyDescent="0.3">
      <c r="B5" t="s">
        <v>2</v>
      </c>
      <c r="C5" t="s">
        <v>3</v>
      </c>
      <c r="E5" s="7" t="str">
        <f ca="1">IFERROR(LEFT(TEXT(E6,"aaa"), 2),"")</f>
        <v>T2</v>
      </c>
      <c r="F5" s="7" t="str">
        <f t="shared" ref="F5:AI5" ca="1" si="0">IFERROR(LEFT(TEXT(F6,"aaa"), 2),"")</f>
        <v>T3</v>
      </c>
      <c r="G5" s="7" t="str">
        <f t="shared" ca="1" si="0">
        </f>
        <v>T4</v>
      </c>
      <c r="H5" s="7" t="str">
        <f t="shared" ca="1" si="0">
        </f>
        <v>T5</v>
      </c>
      <c r="I5" s="7" t="str">
        <f t="shared" ca="1" si="0">
        </f>
        <v>T6</v>
      </c>
      <c r="J5" s="7" t="str">
        <f t="shared" ca="1" si="0">
        </f>
        <v>T7</v>
      </c>
      <c r="K5" s="7" t="str">
        <f t="shared" ca="1" si="0">
        </f>
        <v>CN</v>
      </c>
      <c r="L5" s="7" t="str">
        <f t="shared" ca="1" si="0">
        </f>
        <v>T2</v>
      </c>
      <c r="M5" s="7" t="str">
        <f t="shared" ca="1" si="0">
        </f>
        <v>T3</v>
      </c>
      <c r="N5" s="7" t="str">
        <f t="shared" ca="1" si="0">
        </f>
        <v>T4</v>
      </c>
      <c r="O5" s="7" t="str">
        <f t="shared" ca="1" si="0">
        </f>
        <v>T5</v>
      </c>
      <c r="P5" s="7" t="str">
        <f t="shared" ca="1" si="0">
        </f>
        <v>T6</v>
      </c>
      <c r="Q5" s="7" t="str">
        <f t="shared" ca="1" si="0">
        </f>
        <v>T7</v>
      </c>
      <c r="R5" s="7" t="str">
        <f t="shared" ca="1" si="0">
        </f>
        <v>CN</v>
      </c>
      <c r="S5" s="7" t="str">
        <f t="shared" ca="1" si="0">
        </f>
        <v>T2</v>
      </c>
      <c r="T5" s="7" t="str">
        <f t="shared" ca="1" si="0">
        </f>
        <v>T3</v>
      </c>
      <c r="U5" s="7" t="str">
        <f t="shared" ca="1" si="0">
        </f>
        <v>T4</v>
      </c>
      <c r="V5" s="7" t="str">
        <f t="shared" ca="1" si="0">
        </f>
        <v>T5</v>
      </c>
      <c r="W5" s="7" t="str">
        <f t="shared" ca="1" si="0">
        </f>
        <v>T6</v>
      </c>
      <c r="X5" s="7" t="str">
        <f t="shared" ca="1" si="0">
        </f>
        <v>T7</v>
      </c>
      <c r="Y5" s="7" t="str">
        <f t="shared" ca="1" si="0">
        </f>
        <v>CN</v>
      </c>
      <c r="Z5" s="7" t="str">
        <f t="shared" ca="1" si="0">
        </f>
        <v>T2</v>
      </c>
      <c r="AA5" s="7" t="str">
        <f t="shared" ca="1" si="0">
        </f>
        <v>T3</v>
      </c>
      <c r="AB5" s="7" t="str">
        <f t="shared" ca="1" si="0">
        </f>
        <v>T4</v>
      </c>
      <c r="AC5" s="7" t="str">
        <f t="shared" ca="1" si="0">
        </f>
        <v>T5</v>
      </c>
      <c r="AD5" s="7" t="str">
        <f t="shared" ca="1" si="0">
        </f>
        <v>T6</v>
      </c>
      <c r="AE5" s="7" t="str">
        <f t="shared" ca="1" si="0">
        </f>
        <v>T7</v>
      </c>
      <c r="AF5" s="7" t="str">
        <f t="shared" ca="1" si="0">
        </f>
        <v>CN</v>
      </c>
      <c r="AG5" s="7" t="str">
        <f t="shared" ca="1" si="0">
        </f>
        <v>T2</v>
      </c>
      <c r="AH5" s="7" t="str">
        <f t="shared" ca="1" si="0">
        </f>
        <v>T3</v>
      </c>
      <c r="AI5" s="7" t="str">
        <f t="shared" ca="1" si="0">
        </f>
        <v>T4</v>
      </c>
    </row>
    <row r="6" spans="2:35" ht="30" customHeight="1" x14ac:dyDescent="0.3">
      <c r="B6" s="6">
        <f ca="1">DATE(YEAR(TODAY()),1,1)</f>
        <v>43101</v>
      </c>
      <c r="C6" t="s">
        <v>4</v>
      </c>
      <c r="E6" s="3">
        <f t="array" ref="E6:AI6" ca="1">Ngày_và_tuần+DATE(Năm_dương_lịch,1,1)</f>
        <v>43101</v>
      </c>
      <c r="F6" s="4">
        <f ca="1">
        </f>
        <v>43102</v>
      </c>
      <c r="G6" s="4">
        <f ca="1">
        </f>
        <v>43103</v>
      </c>
      <c r="H6" s="4">
        <f ca="1">
        </f>
        <v>43104</v>
      </c>
      <c r="I6" s="4">
        <f ca="1">
        </f>
        <v>43105</v>
      </c>
      <c r="J6" s="4">
        <f ca="1">
        </f>
        <v>43106</v>
      </c>
      <c r="K6" s="4">
        <f ca="1">
        </f>
        <v>43107</v>
      </c>
      <c r="L6" s="4">
        <f ca="1">
        </f>
        <v>43108</v>
      </c>
      <c r="M6" s="4">
        <f ca="1">
        </f>
        <v>43109</v>
      </c>
      <c r="N6" s="4">
        <f ca="1">
        </f>
        <v>43110</v>
      </c>
      <c r="O6" s="4">
        <f ca="1">
        </f>
        <v>43111</v>
      </c>
      <c r="P6" s="4">
        <f ca="1">
        </f>
        <v>43112</v>
      </c>
      <c r="Q6" s="4">
        <f ca="1">
        </f>
        <v>43113</v>
      </c>
      <c r="R6" s="4">
        <f ca="1">
        </f>
        <v>43114</v>
      </c>
      <c r="S6" s="4">
        <f ca="1">
        </f>
        <v>43115</v>
      </c>
      <c r="T6" s="4">
        <f ca="1">
        </f>
        <v>43116</v>
      </c>
      <c r="U6" s="4">
        <f ca="1">
        </f>
        <v>43117</v>
      </c>
      <c r="V6" s="4">
        <f ca="1">
        </f>
        <v>43118</v>
      </c>
      <c r="W6" s="4">
        <f ca="1">
        </f>
        <v>43119</v>
      </c>
      <c r="X6" s="4">
        <f ca="1">
        </f>
        <v>43120</v>
      </c>
      <c r="Y6" s="4">
        <f ca="1">
        </f>
        <v>43121</v>
      </c>
      <c r="Z6" s="4">
        <f ca="1">
        </f>
        <v>43122</v>
      </c>
      <c r="AA6" s="4">
        <f ca="1">
        </f>
        <v>43123</v>
      </c>
      <c r="AB6" s="4">
        <f ca="1">
        </f>
        <v>43124</v>
      </c>
      <c r="AC6" s="4">
        <f ca="1">
        </f>
        <v>43125</v>
      </c>
      <c r="AD6" s="4">
        <f ca="1">
        </f>
        <v>43126</v>
      </c>
      <c r="AE6" s="4">
        <f ca="1">
        </f>
        <v>43127</v>
      </c>
      <c r="AF6" s="4">
        <f ca="1">
        </f>
        <v>43128</v>
      </c>
      <c r="AG6" s="4">
        <f ca="1">
        </f>
        <v>43129</v>
      </c>
      <c r="AH6" s="4">
        <f ca="1">
        </f>
        <v>43130</v>
      </c>
      <c r="AI6" s="4">
        <f ca="1">
        </f>
        <v>43131</v>
      </c>
    </row>
    <row r="7" spans="2:35" ht="30" customHeight="1" x14ac:dyDescent="0.3">
      <c r="B7" s="6">
        <f ca="1">DATE(YEAR(TODAY()),11,2)</f>
        <v>43406</v>
      </c>
      <c r="C7" t="s">
        <v>5</v>
      </c>
    </row>
    <row r="8" spans="2:35" ht="30" customHeight="1" x14ac:dyDescent="0.35">
      <c r="B8" s="5"/>
      <c r="E8" s="9" t="str">
        <f ca="1">UPPER(TEXT(E10,"mmm"))</f>
        <v>THG2</v>
      </c>
      <c r="F8" s="9"/>
      <c r="G8" s="9"/>
      <c r="H8" s="9"/>
      <c r="I8" s="9"/>
    </row>
    <row r="9" spans="2:35" ht="30" customHeight="1" x14ac:dyDescent="0.3">
      <c r="E9" s="7" t="str">
        <f ca="1">IFERROR(LEFT(TEXT(E10,"aaa"),2), "")</f>
        <v>T5</v>
      </c>
      <c r="F9" s="7" t="str">
        <f t="shared" ref="F9:AG9" ca="1" si="1">IFERROR(LEFT(TEXT(F10,"aaa"),2), "")</f>
        <v>T6</v>
      </c>
      <c r="G9" s="7" t="str">
        <f t="shared" ca="1" si="1">
        </f>
        <v>T7</v>
      </c>
      <c r="H9" s="7" t="str">
        <f t="shared" ca="1" si="1">
        </f>
        <v>CN</v>
      </c>
      <c r="I9" s="7" t="str">
        <f t="shared" ca="1" si="1">
        </f>
        <v>T2</v>
      </c>
      <c r="J9" s="7" t="str">
        <f t="shared" ca="1" si="1">
        </f>
        <v>T3</v>
      </c>
      <c r="K9" s="7" t="str">
        <f t="shared" ca="1" si="1">
        </f>
        <v>T4</v>
      </c>
      <c r="L9" s="7" t="str">
        <f t="shared" ca="1" si="1">
        </f>
        <v>T5</v>
      </c>
      <c r="M9" s="7" t="str">
        <f t="shared" ca="1" si="1">
        </f>
        <v>T6</v>
      </c>
      <c r="N9" s="7" t="str">
        <f t="shared" ca="1" si="1">
        </f>
        <v>T7</v>
      </c>
      <c r="O9" s="7" t="str">
        <f t="shared" ca="1" si="1">
        </f>
        <v>CN</v>
      </c>
      <c r="P9" s="7" t="str">
        <f t="shared" ca="1" si="1">
        </f>
        <v>T2</v>
      </c>
      <c r="Q9" s="7" t="str">
        <f t="shared" ca="1" si="1">
        </f>
        <v>T3</v>
      </c>
      <c r="R9" s="7" t="str">
        <f t="shared" ca="1" si="1">
        </f>
        <v>T4</v>
      </c>
      <c r="S9" s="7" t="str">
        <f t="shared" ca="1" si="1">
        </f>
        <v>T5</v>
      </c>
      <c r="T9" s="7" t="str">
        <f t="shared" ca="1" si="1">
        </f>
        <v>T6</v>
      </c>
      <c r="U9" s="7" t="str">
        <f t="shared" ca="1" si="1">
        </f>
        <v>T7</v>
      </c>
      <c r="V9" s="7" t="str">
        <f t="shared" ca="1" si="1">
        </f>
        <v>CN</v>
      </c>
      <c r="W9" s="7" t="str">
        <f t="shared" ca="1" si="1">
        </f>
        <v>T2</v>
      </c>
      <c r="X9" s="7" t="str">
        <f t="shared" ca="1" si="1">
        </f>
        <v>T3</v>
      </c>
      <c r="Y9" s="7" t="str">
        <f t="shared" ca="1" si="1">
        </f>
        <v>T4</v>
      </c>
      <c r="Z9" s="7" t="str">
        <f t="shared" ca="1" si="1">
        </f>
        <v>T5</v>
      </c>
      <c r="AA9" s="7" t="str">
        <f t="shared" ca="1" si="1">
        </f>
        <v>T6</v>
      </c>
      <c r="AB9" s="7" t="str">
        <f t="shared" ca="1" si="1">
        </f>
        <v>T7</v>
      </c>
      <c r="AC9" s="7" t="str">
        <f t="shared" ca="1" si="1">
        </f>
        <v>CN</v>
      </c>
      <c r="AD9" s="7" t="str">
        <f t="shared" ca="1" si="1">
        </f>
        <v>T2</v>
      </c>
      <c r="AE9" s="7" t="str">
        <f t="shared" ca="1" si="1">
        </f>
        <v>T3</v>
      </c>
      <c r="AF9" s="7" t="str">
        <f t="shared" ca="1" si="1">
        </f>
        <v>T4</v>
      </c>
      <c r="AG9" s="7" t="str">
        <f t="shared" ca="1" si="1">
        </f>
        <v>T5</v>
      </c>
      <c r="AH9" s="7"/>
      <c r="AI9" s="7"/>
    </row>
    <row r="10" spans="2:35" ht="30" customHeight="1" x14ac:dyDescent="0.3">
      <c r="E10" s="4">
        <f t="array" ref="E10:AG10" ca="1">Ngày_và_tuần+DATE(Năm_dương_lịch,2,1)</f>
        <v>43132</v>
      </c>
      <c r="F10" s="4">
        <f ca="1">
        </f>
        <v>43133</v>
      </c>
      <c r="G10" s="4">
        <f ca="1">
        </f>
        <v>43134</v>
      </c>
      <c r="H10" s="4">
        <f ca="1">
        </f>
        <v>43135</v>
      </c>
      <c r="I10" s="4">
        <f ca="1">
        </f>
        <v>43136</v>
      </c>
      <c r="J10" s="4">
        <f ca="1">
        </f>
        <v>43137</v>
      </c>
      <c r="K10" s="4">
        <f ca="1">
        </f>
        <v>43138</v>
      </c>
      <c r="L10" s="4">
        <f ca="1">
        </f>
        <v>43139</v>
      </c>
      <c r="M10" s="4">
        <f ca="1">
        </f>
        <v>43140</v>
      </c>
      <c r="N10" s="4">
        <f ca="1">
        </f>
        <v>43141</v>
      </c>
      <c r="O10" s="4">
        <f ca="1">
        </f>
        <v>43142</v>
      </c>
      <c r="P10" s="4">
        <f ca="1">
        </f>
        <v>43143</v>
      </c>
      <c r="Q10" s="4">
        <f ca="1">
        </f>
        <v>43144</v>
      </c>
      <c r="R10" s="4">
        <f ca="1">
        </f>
        <v>43145</v>
      </c>
      <c r="S10" s="4">
        <f ca="1">
        </f>
        <v>43146</v>
      </c>
      <c r="T10" s="4">
        <f ca="1">
        </f>
        <v>43147</v>
      </c>
      <c r="U10" s="4">
        <f ca="1">
        </f>
        <v>43148</v>
      </c>
      <c r="V10" s="4">
        <f ca="1">
        </f>
        <v>43149</v>
      </c>
      <c r="W10" s="4">
        <f ca="1">
        </f>
        <v>43150</v>
      </c>
      <c r="X10" s="4">
        <f ca="1">
        </f>
        <v>43151</v>
      </c>
      <c r="Y10" s="4">
        <f ca="1">
        </f>
        <v>43152</v>
      </c>
      <c r="Z10" s="4">
        <f ca="1">
        </f>
        <v>43153</v>
      </c>
      <c r="AA10" s="4">
        <f ca="1">
        </f>
        <v>43154</v>
      </c>
      <c r="AB10" s="4">
        <f ca="1">
        </f>
        <v>43155</v>
      </c>
      <c r="AC10" s="4">
        <f ca="1">
        </f>
        <v>43156</v>
      </c>
      <c r="AD10" s="4">
        <f ca="1">
        </f>
        <v>43157</v>
      </c>
      <c r="AE10" s="4">
        <f ca="1">
        </f>
        <v>43158</v>
      </c>
      <c r="AF10" s="4">
        <f ca="1">
        </f>
        <v>43159</v>
      </c>
      <c r="AG10" s="4">
        <f ca="1">
        </f>
        <v>43160</v>
      </c>
    </row>
    <row r="12" spans="2:35" ht="30" customHeight="1" x14ac:dyDescent="0.35">
      <c r="E12" s="9" t="str">
        <f ca="1">UPPER(TEXT(E14,"mmm"))</f>
        <v>THG3</v>
      </c>
      <c r="F12" s="9"/>
      <c r="G12" s="9"/>
      <c r="H12" s="9"/>
      <c r="I12" s="9"/>
    </row>
    <row r="13" spans="2:35" ht="30" customHeight="1" x14ac:dyDescent="0.3">
      <c r="E13" s="7" t="str">
        <f ca="1">IFERROR(LEFT(TEXT(E14,"aaa"),2), "")</f>
        <v>T5</v>
      </c>
      <c r="F13" s="7" t="str">
        <f t="shared" ref="F13:AI13" ca="1" si="2">IFERROR(LEFT(TEXT(F14,"aaa"),2), "")</f>
        <v>T6</v>
      </c>
      <c r="G13" s="7" t="str">
        <f t="shared" ca="1" si="2">
        </f>
        <v>T7</v>
      </c>
      <c r="H13" s="7" t="str">
        <f t="shared" ca="1" si="2">
        </f>
        <v>CN</v>
      </c>
      <c r="I13" s="7" t="str">
        <f t="shared" ca="1" si="2">
        </f>
        <v>T2</v>
      </c>
      <c r="J13" s="7" t="str">
        <f t="shared" ca="1" si="2">
        </f>
        <v>T3</v>
      </c>
      <c r="K13" s="7" t="str">
        <f t="shared" ca="1" si="2">
        </f>
        <v>T4</v>
      </c>
      <c r="L13" s="7" t="str">
        <f t="shared" ca="1" si="2">
        </f>
        <v>T5</v>
      </c>
      <c r="M13" s="7" t="str">
        <f t="shared" ca="1" si="2">
        </f>
        <v>T6</v>
      </c>
      <c r="N13" s="7" t="str">
        <f t="shared" ca="1" si="2">
        </f>
        <v>T7</v>
      </c>
      <c r="O13" s="7" t="str">
        <f t="shared" ca="1" si="2">
        </f>
        <v>CN</v>
      </c>
      <c r="P13" s="7" t="str">
        <f t="shared" ca="1" si="2">
        </f>
        <v>T2</v>
      </c>
      <c r="Q13" s="7" t="str">
        <f t="shared" ca="1" si="2">
        </f>
        <v>T3</v>
      </c>
      <c r="R13" s="7" t="str">
        <f t="shared" ca="1" si="2">
        </f>
        <v>T4</v>
      </c>
      <c r="S13" s="7" t="str">
        <f t="shared" ca="1" si="2">
        </f>
        <v>T5</v>
      </c>
      <c r="T13" s="7" t="str">
        <f t="shared" ca="1" si="2">
        </f>
        <v>T6</v>
      </c>
      <c r="U13" s="7" t="str">
        <f t="shared" ca="1" si="2">
        </f>
        <v>T7</v>
      </c>
      <c r="V13" s="7" t="str">
        <f t="shared" ca="1" si="2">
        </f>
        <v>CN</v>
      </c>
      <c r="W13" s="7" t="str">
        <f t="shared" ca="1" si="2">
        </f>
        <v>T2</v>
      </c>
      <c r="X13" s="7" t="str">
        <f t="shared" ca="1" si="2">
        </f>
        <v>T3</v>
      </c>
      <c r="Y13" s="7" t="str">
        <f t="shared" ca="1" si="2">
        </f>
        <v>T4</v>
      </c>
      <c r="Z13" s="7" t="str">
        <f t="shared" ca="1" si="2">
        </f>
        <v>T5</v>
      </c>
      <c r="AA13" s="7" t="str">
        <f t="shared" ca="1" si="2">
        </f>
        <v>T6</v>
      </c>
      <c r="AB13" s="7" t="str">
        <f t="shared" ca="1" si="2">
        </f>
        <v>T7</v>
      </c>
      <c r="AC13" s="7" t="str">
        <f t="shared" ca="1" si="2">
        </f>
        <v>CN</v>
      </c>
      <c r="AD13" s="7" t="str">
        <f t="shared" ca="1" si="2">
        </f>
        <v>T2</v>
      </c>
      <c r="AE13" s="7" t="str">
        <f t="shared" ca="1" si="2">
        </f>
        <v>T3</v>
      </c>
      <c r="AF13" s="7" t="str">
        <f t="shared" ca="1" si="2">
        </f>
        <v>T4</v>
      </c>
      <c r="AG13" s="7" t="str">
        <f t="shared" ca="1" si="2">
        </f>
        <v>T5</v>
      </c>
      <c r="AH13" s="7" t="str">
        <f t="shared" ca="1" si="2">
        </f>
        <v>T6</v>
      </c>
      <c r="AI13" s="7" t="str">
        <f t="shared" ca="1" si="2">
        </f>
        <v>T7</v>
      </c>
    </row>
    <row r="14" spans="2:35" ht="30" customHeight="1" x14ac:dyDescent="0.3">
      <c r="E14" s="4">
        <f t="array" ref="E14:AI14" ca="1">Ngày_và_tuần+DATE(Năm_dương_lịch,3,1)</f>
        <v>43160</v>
      </c>
      <c r="F14" s="4">
        <f ca="1">
        </f>
        <v>43161</v>
      </c>
      <c r="G14" s="4">
        <f ca="1">
        </f>
        <v>43162</v>
      </c>
      <c r="H14" s="4">
        <f ca="1">
        </f>
        <v>43163</v>
      </c>
      <c r="I14" s="4">
        <f ca="1">
        </f>
        <v>43164</v>
      </c>
      <c r="J14" s="4">
        <f ca="1">
        </f>
        <v>43165</v>
      </c>
      <c r="K14" s="4">
        <f ca="1">
        </f>
        <v>43166</v>
      </c>
      <c r="L14" s="4">
        <f ca="1">
        </f>
        <v>43167</v>
      </c>
      <c r="M14" s="4">
        <f ca="1">
        </f>
        <v>43168</v>
      </c>
      <c r="N14" s="4">
        <f ca="1">
        </f>
        <v>43169</v>
      </c>
      <c r="O14" s="4">
        <f ca="1">
        </f>
        <v>43170</v>
      </c>
      <c r="P14" s="4">
        <f ca="1">
        </f>
        <v>43171</v>
      </c>
      <c r="Q14" s="4">
        <f ca="1">
        </f>
        <v>43172</v>
      </c>
      <c r="R14" s="4">
        <f ca="1">
        </f>
        <v>43173</v>
      </c>
      <c r="S14" s="4">
        <f ca="1">
        </f>
        <v>43174</v>
      </c>
      <c r="T14" s="4">
        <f ca="1">
        </f>
        <v>43175</v>
      </c>
      <c r="U14" s="4">
        <f ca="1">
        </f>
        <v>43176</v>
      </c>
      <c r="V14" s="4">
        <f ca="1">
        </f>
        <v>43177</v>
      </c>
      <c r="W14" s="4">
        <f ca="1">
        </f>
        <v>43178</v>
      </c>
      <c r="X14" s="4">
        <f ca="1">
        </f>
        <v>43179</v>
      </c>
      <c r="Y14" s="4">
        <f ca="1">
        </f>
        <v>43180</v>
      </c>
      <c r="Z14" s="4">
        <f ca="1">
        </f>
        <v>43181</v>
      </c>
      <c r="AA14" s="4">
        <f ca="1">
        </f>
        <v>43182</v>
      </c>
      <c r="AB14" s="4">
        <f ca="1">
        </f>
        <v>43183</v>
      </c>
      <c r="AC14" s="4">
        <f ca="1">
        </f>
        <v>43184</v>
      </c>
      <c r="AD14" s="4">
        <f ca="1">
        </f>
        <v>43185</v>
      </c>
      <c r="AE14" s="4">
        <f ca="1">
        </f>
        <v>43186</v>
      </c>
      <c r="AF14" s="4">
        <f ca="1">
        </f>
        <v>43187</v>
      </c>
      <c r="AG14" s="4">
        <f ca="1">
        </f>
        <v>43188</v>
      </c>
      <c r="AH14" s="4">
        <f ca="1">
        </f>
        <v>43189</v>
      </c>
      <c r="AI14" s="4">
        <f ca="1">
        </f>
        <v>43190</v>
      </c>
    </row>
    <row r="16" spans="2:35" ht="30" customHeight="1" x14ac:dyDescent="0.35">
      <c r="E16" s="9" t="str">
        <f ca="1">UPPER(TEXT(E18,"mmm"))</f>
        <v>THG4</v>
      </c>
      <c r="F16" s="9"/>
      <c r="G16" s="9"/>
      <c r="H16" s="9"/>
      <c r="I16" s="9"/>
    </row>
    <row r="17" spans="5:35" ht="30" customHeight="1" x14ac:dyDescent="0.3">
      <c r="E17" s="7" t="str">
        <f ca="1">IFERROR(LEFT(TEXT(E18,"aaa"),2), "")</f>
        <v>CN</v>
      </c>
      <c r="F17" s="7" t="str">
        <f t="shared" ref="F17:AH17" ca="1" si="3">IFERROR(LEFT(TEXT(F18,"aaa"),2), "")</f>
        <v>T2</v>
      </c>
      <c r="G17" s="7" t="str">
        <f t="shared" ca="1" si="3">
        </f>
        <v>T3</v>
      </c>
      <c r="H17" s="7" t="str">
        <f t="shared" ca="1" si="3">
        </f>
        <v>T4</v>
      </c>
      <c r="I17" s="7" t="str">
        <f t="shared" ca="1" si="3">
        </f>
        <v>T5</v>
      </c>
      <c r="J17" s="7" t="str">
        <f t="shared" ca="1" si="3">
        </f>
        <v>T6</v>
      </c>
      <c r="K17" s="7" t="str">
        <f t="shared" ca="1" si="3">
        </f>
        <v>T7</v>
      </c>
      <c r="L17" s="7" t="str">
        <f t="shared" ca="1" si="3">
        </f>
        <v>CN</v>
      </c>
      <c r="M17" s="7" t="str">
        <f t="shared" ca="1" si="3">
        </f>
        <v>T2</v>
      </c>
      <c r="N17" s="7" t="str">
        <f t="shared" ca="1" si="3">
        </f>
        <v>T3</v>
      </c>
      <c r="O17" s="7" t="str">
        <f t="shared" ca="1" si="3">
        </f>
        <v>T4</v>
      </c>
      <c r="P17" s="7" t="str">
        <f t="shared" ca="1" si="3">
        </f>
        <v>T5</v>
      </c>
      <c r="Q17" s="7" t="str">
        <f t="shared" ca="1" si="3">
        </f>
        <v>T6</v>
      </c>
      <c r="R17" s="7" t="str">
        <f t="shared" ca="1" si="3">
        </f>
        <v>T7</v>
      </c>
      <c r="S17" s="7" t="str">
        <f t="shared" ca="1" si="3">
        </f>
        <v>CN</v>
      </c>
      <c r="T17" s="7" t="str">
        <f t="shared" ca="1" si="3">
        </f>
        <v>T2</v>
      </c>
      <c r="U17" s="7" t="str">
        <f t="shared" ca="1" si="3">
        </f>
        <v>T3</v>
      </c>
      <c r="V17" s="7" t="str">
        <f t="shared" ca="1" si="3">
        </f>
        <v>T4</v>
      </c>
      <c r="W17" s="7" t="str">
        <f t="shared" ca="1" si="3">
        </f>
        <v>T5</v>
      </c>
      <c r="X17" s="7" t="str">
        <f t="shared" ca="1" si="3">
        </f>
        <v>T6</v>
      </c>
      <c r="Y17" s="7" t="str">
        <f t="shared" ca="1" si="3">
        </f>
        <v>T7</v>
      </c>
      <c r="Z17" s="7" t="str">
        <f t="shared" ca="1" si="3">
        </f>
        <v>CN</v>
      </c>
      <c r="AA17" s="7" t="str">
        <f t="shared" ca="1" si="3">
        </f>
        <v>T2</v>
      </c>
      <c r="AB17" s="7" t="str">
        <f t="shared" ca="1" si="3">
        </f>
        <v>T3</v>
      </c>
      <c r="AC17" s="7" t="str">
        <f t="shared" ca="1" si="3">
        </f>
        <v>T4</v>
      </c>
      <c r="AD17" s="7" t="str">
        <f t="shared" ca="1" si="3">
        </f>
        <v>T5</v>
      </c>
      <c r="AE17" s="7" t="str">
        <f t="shared" ca="1" si="3">
        </f>
        <v>T6</v>
      </c>
      <c r="AF17" s="7" t="str">
        <f t="shared" ca="1" si="3">
        </f>
        <v>T7</v>
      </c>
      <c r="AG17" s="7" t="str">
        <f t="shared" ca="1" si="3">
        </f>
        <v>CN</v>
      </c>
      <c r="AH17" s="7" t="str">
        <f t="shared" ca="1" si="3">
        </f>
        <v>T2</v>
      </c>
    </row>
    <row r="18" spans="5:35" ht="30" customHeight="1" x14ac:dyDescent="0.3">
      <c r="E18" s="4">
        <f t="array" ref="E18:AH18" ca="1">Ngày_và_tuần+DATE(Năm_dương_lịch,4,1)</f>
        <v>43191</v>
      </c>
      <c r="F18" s="4">
        <f ca="1">
        </f>
        <v>43192</v>
      </c>
      <c r="G18" s="4">
        <f ca="1">
        </f>
        <v>43193</v>
      </c>
      <c r="H18" s="4">
        <f ca="1">
        </f>
        <v>43194</v>
      </c>
      <c r="I18" s="4">
        <f ca="1">
        </f>
        <v>43195</v>
      </c>
      <c r="J18" s="4">
        <f ca="1">
        </f>
        <v>43196</v>
      </c>
      <c r="K18" s="4">
        <f ca="1">
        </f>
        <v>43197</v>
      </c>
      <c r="L18" s="4">
        <f ca="1">
        </f>
        <v>43198</v>
      </c>
      <c r="M18" s="4">
        <f ca="1">
        </f>
        <v>43199</v>
      </c>
      <c r="N18" s="4">
        <f ca="1">
        </f>
        <v>43200</v>
      </c>
      <c r="O18" s="4">
        <f ca="1">
        </f>
        <v>43201</v>
      </c>
      <c r="P18" s="4">
        <f ca="1">
        </f>
        <v>43202</v>
      </c>
      <c r="Q18" s="4">
        <f ca="1">
        </f>
        <v>43203</v>
      </c>
      <c r="R18" s="4">
        <f ca="1">
        </f>
        <v>43204</v>
      </c>
      <c r="S18" s="4">
        <f ca="1">
        </f>
        <v>43205</v>
      </c>
      <c r="T18" s="4">
        <f ca="1">
        </f>
        <v>43206</v>
      </c>
      <c r="U18" s="4">
        <f ca="1">
        </f>
        <v>43207</v>
      </c>
      <c r="V18" s="4">
        <f ca="1">
        </f>
        <v>43208</v>
      </c>
      <c r="W18" s="4">
        <f ca="1">
        </f>
        <v>43209</v>
      </c>
      <c r="X18" s="4">
        <f ca="1">
        </f>
        <v>43210</v>
      </c>
      <c r="Y18" s="4">
        <f ca="1">
        </f>
        <v>43211</v>
      </c>
      <c r="Z18" s="4">
        <f ca="1">
        </f>
        <v>43212</v>
      </c>
      <c r="AA18" s="4">
        <f ca="1">
        </f>
        <v>43213</v>
      </c>
      <c r="AB18" s="4">
        <f ca="1">
        </f>
        <v>43214</v>
      </c>
      <c r="AC18" s="4">
        <f ca="1">
        </f>
        <v>43215</v>
      </c>
      <c r="AD18" s="4">
        <f ca="1">
        </f>
        <v>43216</v>
      </c>
      <c r="AE18" s="4">
        <f ca="1">
        </f>
        <v>43217</v>
      </c>
      <c r="AF18" s="4">
        <f ca="1">
        </f>
        <v>43218</v>
      </c>
      <c r="AG18" s="4">
        <f ca="1">
        </f>
        <v>43219</v>
      </c>
      <c r="AH18" s="4">
        <f ca="1">
        </f>
        <v>43220</v>
      </c>
    </row>
    <row r="20" spans="5:35" ht="30" customHeight="1" x14ac:dyDescent="0.35">
      <c r="E20" s="9" t="str">
        <f ca="1">UPPER(TEXT(E22,"mmm"))</f>
        <v>THG5</v>
      </c>
      <c r="F20" s="9"/>
      <c r="G20" s="9"/>
      <c r="H20" s="9"/>
      <c r="I20" s="9"/>
    </row>
    <row r="21" spans="5:35" ht="30" customHeight="1" x14ac:dyDescent="0.3">
      <c r="E21" s="7" t="str">
        <f ca="1">IFERROR(LEFT(TEXT(E22,"aaa"),2), "")</f>
        <v>T3</v>
      </c>
      <c r="F21" s="7" t="str">
        <f t="shared" ref="F21:AI21" ca="1" si="4">IFERROR(LEFT(TEXT(F22,"aaa"),2), "")</f>
        <v>T4</v>
      </c>
      <c r="G21" s="7" t="str">
        <f t="shared" ca="1" si="4">
        </f>
        <v>T5</v>
      </c>
      <c r="H21" s="7" t="str">
        <f t="shared" ca="1" si="4">
        </f>
        <v>T6</v>
      </c>
      <c r="I21" s="7" t="str">
        <f t="shared" ca="1" si="4">
        </f>
        <v>T7</v>
      </c>
      <c r="J21" s="7" t="str">
        <f t="shared" ca="1" si="4">
        </f>
        <v>CN</v>
      </c>
      <c r="K21" s="7" t="str">
        <f t="shared" ca="1" si="4">
        </f>
        <v>T2</v>
      </c>
      <c r="L21" s="7" t="str">
        <f t="shared" ca="1" si="4">
        </f>
        <v>T3</v>
      </c>
      <c r="M21" s="7" t="str">
        <f t="shared" ca="1" si="4">
        </f>
        <v>T4</v>
      </c>
      <c r="N21" s="7" t="str">
        <f t="shared" ca="1" si="4">
        </f>
        <v>T5</v>
      </c>
      <c r="O21" s="7" t="str">
        <f t="shared" ca="1" si="4">
        </f>
        <v>T6</v>
      </c>
      <c r="P21" s="7" t="str">
        <f t="shared" ca="1" si="4">
        </f>
        <v>T7</v>
      </c>
      <c r="Q21" s="7" t="str">
        <f t="shared" ca="1" si="4">
        </f>
        <v>CN</v>
      </c>
      <c r="R21" s="7" t="str">
        <f t="shared" ca="1" si="4">
        </f>
        <v>T2</v>
      </c>
      <c r="S21" s="7" t="str">
        <f t="shared" ca="1" si="4">
        </f>
        <v>T3</v>
      </c>
      <c r="T21" s="7" t="str">
        <f t="shared" ca="1" si="4">
        </f>
        <v>T4</v>
      </c>
      <c r="U21" s="7" t="str">
        <f t="shared" ca="1" si="4">
        </f>
        <v>T5</v>
      </c>
      <c r="V21" s="7" t="str">
        <f t="shared" ca="1" si="4">
        </f>
        <v>T6</v>
      </c>
      <c r="W21" s="7" t="str">
        <f t="shared" ca="1" si="4">
        </f>
        <v>T7</v>
      </c>
      <c r="X21" s="7" t="str">
        <f t="shared" ca="1" si="4">
        </f>
        <v>CN</v>
      </c>
      <c r="Y21" s="7" t="str">
        <f t="shared" ca="1" si="4">
        </f>
        <v>T2</v>
      </c>
      <c r="Z21" s="7" t="str">
        <f t="shared" ca="1" si="4">
        </f>
        <v>T3</v>
      </c>
      <c r="AA21" s="7" t="str">
        <f t="shared" ca="1" si="4">
        </f>
        <v>T4</v>
      </c>
      <c r="AB21" s="7" t="str">
        <f t="shared" ca="1" si="4">
        </f>
        <v>T5</v>
      </c>
      <c r="AC21" s="7" t="str">
        <f t="shared" ca="1" si="4">
        </f>
        <v>T6</v>
      </c>
      <c r="AD21" s="7" t="str">
        <f t="shared" ca="1" si="4">
        </f>
        <v>T7</v>
      </c>
      <c r="AE21" s="7" t="str">
        <f t="shared" ca="1" si="4">
        </f>
        <v>CN</v>
      </c>
      <c r="AF21" s="7" t="str">
        <f t="shared" ca="1" si="4">
        </f>
        <v>T2</v>
      </c>
      <c r="AG21" s="7" t="str">
        <f t="shared" ca="1" si="4">
        </f>
        <v>T3</v>
      </c>
      <c r="AH21" s="7" t="str">
        <f t="shared" ca="1" si="4">
        </f>
        <v>T4</v>
      </c>
      <c r="AI21" s="7" t="str">
        <f t="shared" ca="1" si="4">
        </f>
        <v>T5</v>
      </c>
    </row>
    <row r="22" spans="5:35" ht="30" customHeight="1" x14ac:dyDescent="0.3">
      <c r="E22" s="4">
        <f t="array" ref="E22:AI22" ca="1">Ngày_và_tuần+DATE(Năm_dương_lịch,5,1)</f>
        <v>43221</v>
      </c>
      <c r="F22" s="4">
        <f ca="1">
        </f>
        <v>43222</v>
      </c>
      <c r="G22" s="4">
        <f ca="1">
        </f>
        <v>43223</v>
      </c>
      <c r="H22" s="4">
        <f ca="1">
        </f>
        <v>43224</v>
      </c>
      <c r="I22" s="4">
        <f ca="1">
        </f>
        <v>43225</v>
      </c>
      <c r="J22" s="4">
        <f ca="1">
        </f>
        <v>43226</v>
      </c>
      <c r="K22" s="4">
        <f ca="1">
        </f>
        <v>43227</v>
      </c>
      <c r="L22" s="4">
        <f ca="1">
        </f>
        <v>43228</v>
      </c>
      <c r="M22" s="4">
        <f ca="1">
        </f>
        <v>43229</v>
      </c>
      <c r="N22" s="4">
        <f ca="1">
        </f>
        <v>43230</v>
      </c>
      <c r="O22" s="4">
        <f ca="1">
        </f>
        <v>43231</v>
      </c>
      <c r="P22" s="4">
        <f ca="1">
        </f>
        <v>43232</v>
      </c>
      <c r="Q22" s="4">
        <f ca="1">
        </f>
        <v>43233</v>
      </c>
      <c r="R22" s="4">
        <f ca="1">
        </f>
        <v>43234</v>
      </c>
      <c r="S22" s="4">
        <f ca="1">
        </f>
        <v>43235</v>
      </c>
      <c r="T22" s="4">
        <f ca="1">
        </f>
        <v>43236</v>
      </c>
      <c r="U22" s="4">
        <f ca="1">
        </f>
        <v>43237</v>
      </c>
      <c r="V22" s="4">
        <f ca="1">
        </f>
        <v>43238</v>
      </c>
      <c r="W22" s="4">
        <f ca="1">
        </f>
        <v>43239</v>
      </c>
      <c r="X22" s="4">
        <f ca="1">
        </f>
        <v>43240</v>
      </c>
      <c r="Y22" s="4">
        <f ca="1">
        </f>
        <v>43241</v>
      </c>
      <c r="Z22" s="4">
        <f ca="1">
        </f>
        <v>43242</v>
      </c>
      <c r="AA22" s="4">
        <f ca="1">
        </f>
        <v>43243</v>
      </c>
      <c r="AB22" s="4">
        <f ca="1">
        </f>
        <v>43244</v>
      </c>
      <c r="AC22" s="4">
        <f ca="1">
        </f>
        <v>43245</v>
      </c>
      <c r="AD22" s="4">
        <f ca="1">
        </f>
        <v>43246</v>
      </c>
      <c r="AE22" s="4">
        <f ca="1">
        </f>
        <v>43247</v>
      </c>
      <c r="AF22" s="4">
        <f ca="1">
        </f>
        <v>43248</v>
      </c>
      <c r="AG22" s="4">
        <f ca="1">
        </f>
        <v>43249</v>
      </c>
      <c r="AH22" s="4">
        <f ca="1">
        </f>
        <v>43250</v>
      </c>
      <c r="AI22" s="4">
        <f ca="1">
        </f>
        <v>43251</v>
      </c>
    </row>
    <row r="24" spans="5:35" ht="30" customHeight="1" x14ac:dyDescent="0.35">
      <c r="E24" s="9" t="str">
        <f ca="1">UPPER(TEXT(E26,"mmm"))</f>
        <v>THG6</v>
      </c>
      <c r="F24" s="9"/>
      <c r="G24" s="9"/>
      <c r="H24" s="9"/>
      <c r="I24" s="9"/>
    </row>
    <row r="25" spans="5:35" ht="30" customHeight="1" x14ac:dyDescent="0.3">
      <c r="E25" s="7" t="str">
        <f ca="1">IFERROR(LEFT(TEXT(E26,"aaa"),2), "")</f>
        <v>T6</v>
      </c>
      <c r="F25" s="7" t="str">
        <f t="shared" ref="F25:AH25" ca="1" si="5">IFERROR(LEFT(TEXT(F26,"aaa"),2), "")</f>
        <v>T7</v>
      </c>
      <c r="G25" s="7" t="str">
        <f t="shared" ca="1" si="5">
        </f>
        <v>CN</v>
      </c>
      <c r="H25" s="7" t="str">
        <f t="shared" ca="1" si="5">
        </f>
        <v>T2</v>
      </c>
      <c r="I25" s="7" t="str">
        <f t="shared" ca="1" si="5">
        </f>
        <v>T3</v>
      </c>
      <c r="J25" s="7" t="str">
        <f t="shared" ca="1" si="5">
        </f>
        <v>T4</v>
      </c>
      <c r="K25" s="7" t="str">
        <f t="shared" ca="1" si="5">
        </f>
        <v>T5</v>
      </c>
      <c r="L25" s="7" t="str">
        <f t="shared" ca="1" si="5">
        </f>
        <v>T6</v>
      </c>
      <c r="M25" s="7" t="str">
        <f t="shared" ca="1" si="5">
        </f>
        <v>T7</v>
      </c>
      <c r="N25" s="7" t="str">
        <f t="shared" ca="1" si="5">
        </f>
        <v>CN</v>
      </c>
      <c r="O25" s="7" t="str">
        <f t="shared" ca="1" si="5">
        </f>
        <v>T2</v>
      </c>
      <c r="P25" s="7" t="str">
        <f t="shared" ca="1" si="5">
        </f>
        <v>T3</v>
      </c>
      <c r="Q25" s="7" t="str">
        <f t="shared" ca="1" si="5">
        </f>
        <v>T4</v>
      </c>
      <c r="R25" s="7" t="str">
        <f t="shared" ca="1" si="5">
        </f>
        <v>T5</v>
      </c>
      <c r="S25" s="7" t="str">
        <f t="shared" ca="1" si="5">
        </f>
        <v>T6</v>
      </c>
      <c r="T25" s="7" t="str">
        <f t="shared" ca="1" si="5">
        </f>
        <v>T7</v>
      </c>
      <c r="U25" s="7" t="str">
        <f t="shared" ca="1" si="5">
        </f>
        <v>CN</v>
      </c>
      <c r="V25" s="7" t="str">
        <f t="shared" ca="1" si="5">
        </f>
        <v>T2</v>
      </c>
      <c r="W25" s="7" t="str">
        <f t="shared" ca="1" si="5">
        </f>
        <v>T3</v>
      </c>
      <c r="X25" s="7" t="str">
        <f t="shared" ca="1" si="5">
        </f>
        <v>T4</v>
      </c>
      <c r="Y25" s="7" t="str">
        <f t="shared" ca="1" si="5">
        </f>
        <v>T5</v>
      </c>
      <c r="Z25" s="7" t="str">
        <f t="shared" ca="1" si="5">
        </f>
        <v>T6</v>
      </c>
      <c r="AA25" s="7" t="str">
        <f t="shared" ca="1" si="5">
        </f>
        <v>T7</v>
      </c>
      <c r="AB25" s="7" t="str">
        <f t="shared" ca="1" si="5">
        </f>
        <v>CN</v>
      </c>
      <c r="AC25" s="7" t="str">
        <f t="shared" ca="1" si="5">
        </f>
        <v>T2</v>
      </c>
      <c r="AD25" s="7" t="str">
        <f t="shared" ca="1" si="5">
        </f>
        <v>T3</v>
      </c>
      <c r="AE25" s="7" t="str">
        <f t="shared" ca="1" si="5">
        </f>
        <v>T4</v>
      </c>
      <c r="AF25" s="7" t="str">
        <f t="shared" ca="1" si="5">
        </f>
        <v>T5</v>
      </c>
      <c r="AG25" s="7" t="str">
        <f t="shared" ca="1" si="5">
        </f>
        <v>T6</v>
      </c>
      <c r="AH25" s="7" t="str">
        <f t="shared" ca="1" si="5">
        </f>
        <v>T7</v>
      </c>
    </row>
    <row r="26" spans="5:35" ht="30" customHeight="1" x14ac:dyDescent="0.3">
      <c r="E26" s="4">
        <f t="array" ref="E26:AH26" ca="1">Ngày_và_tuần+DATE(Năm_dương_lịch,6,1)</f>
        <v>43252</v>
      </c>
      <c r="F26" s="4">
        <f ca="1">
        </f>
        <v>43253</v>
      </c>
      <c r="G26" s="4">
        <f ca="1">
        </f>
        <v>43254</v>
      </c>
      <c r="H26" s="4">
        <f ca="1">
        </f>
        <v>43255</v>
      </c>
      <c r="I26" s="4">
        <f ca="1">
        </f>
        <v>43256</v>
      </c>
      <c r="J26" s="4">
        <f ca="1">
        </f>
        <v>43257</v>
      </c>
      <c r="K26" s="4">
        <f ca="1">
        </f>
        <v>43258</v>
      </c>
      <c r="L26" s="4">
        <f ca="1">
        </f>
        <v>43259</v>
      </c>
      <c r="M26" s="4">
        <f ca="1">
        </f>
        <v>43260</v>
      </c>
      <c r="N26" s="4">
        <f ca="1">
        </f>
        <v>43261</v>
      </c>
      <c r="O26" s="4">
        <f ca="1">
        </f>
        <v>43262</v>
      </c>
      <c r="P26" s="4">
        <f ca="1">
        </f>
        <v>43263</v>
      </c>
      <c r="Q26" s="4">
        <f ca="1">
        </f>
        <v>43264</v>
      </c>
      <c r="R26" s="4">
        <f ca="1">
        </f>
        <v>43265</v>
      </c>
      <c r="S26" s="4">
        <f ca="1">
        </f>
        <v>43266</v>
      </c>
      <c r="T26" s="4">
        <f ca="1">
        </f>
        <v>43267</v>
      </c>
      <c r="U26" s="4">
        <f ca="1">
        </f>
        <v>43268</v>
      </c>
      <c r="V26" s="4">
        <f ca="1">
        </f>
        <v>43269</v>
      </c>
      <c r="W26" s="4">
        <f ca="1">
        </f>
        <v>43270</v>
      </c>
      <c r="X26" s="4">
        <f ca="1">
        </f>
        <v>43271</v>
      </c>
      <c r="Y26" s="4">
        <f ca="1">
        </f>
        <v>43272</v>
      </c>
      <c r="Z26" s="4">
        <f ca="1">
        </f>
        <v>43273</v>
      </c>
      <c r="AA26" s="4">
        <f ca="1">
        </f>
        <v>43274</v>
      </c>
      <c r="AB26" s="4">
        <f ca="1">
        </f>
        <v>43275</v>
      </c>
      <c r="AC26" s="4">
        <f ca="1">
        </f>
        <v>43276</v>
      </c>
      <c r="AD26" s="4">
        <f ca="1">
        </f>
        <v>43277</v>
      </c>
      <c r="AE26" s="4">
        <f ca="1">
        </f>
        <v>43278</v>
      </c>
      <c r="AF26" s="4">
        <f ca="1">
        </f>
        <v>43279</v>
      </c>
      <c r="AG26" s="4">
        <f ca="1">
        </f>
        <v>43280</v>
      </c>
      <c r="AH26" s="4">
        <f ca="1">
        </f>
        <v>43281</v>
      </c>
    </row>
    <row r="28" spans="5:35" ht="30" customHeight="1" x14ac:dyDescent="0.35">
      <c r="E28" s="9" t="str">
        <f ca="1">UPPER(TEXT(E30,"mmm"))</f>
        <v>THG7</v>
      </c>
      <c r="F28" s="9"/>
      <c r="G28" s="9"/>
      <c r="H28" s="9"/>
      <c r="I28" s="9"/>
    </row>
    <row r="29" spans="5:35" ht="30" customHeight="1" x14ac:dyDescent="0.3">
      <c r="E29" s="7" t="str">
        <f ca="1">IFERROR(LEFT(TEXT(E30,"aaa"),2), "")</f>
        <v>CN</v>
      </c>
      <c r="F29" s="7" t="str">
        <f t="shared" ref="F29:AI29" ca="1" si="6">IFERROR(LEFT(TEXT(F30,"aaa"),2), "")</f>
        <v>T2</v>
      </c>
      <c r="G29" s="7" t="str">
        <f t="shared" ca="1" si="6">
        </f>
        <v>T3</v>
      </c>
      <c r="H29" s="7" t="str">
        <f t="shared" ca="1" si="6">
        </f>
        <v>T4</v>
      </c>
      <c r="I29" s="7" t="str">
        <f t="shared" ca="1" si="6">
        </f>
        <v>T5</v>
      </c>
      <c r="J29" s="7" t="str">
        <f t="shared" ca="1" si="6">
        </f>
        <v>T6</v>
      </c>
      <c r="K29" s="7" t="str">
        <f t="shared" ca="1" si="6">
        </f>
        <v>T7</v>
      </c>
      <c r="L29" s="7" t="str">
        <f t="shared" ca="1" si="6">
        </f>
        <v>CN</v>
      </c>
      <c r="M29" s="7" t="str">
        <f t="shared" ca="1" si="6">
        </f>
        <v>T2</v>
      </c>
      <c r="N29" s="7" t="str">
        <f t="shared" ca="1" si="6">
        </f>
        <v>T3</v>
      </c>
      <c r="O29" s="7" t="str">
        <f t="shared" ca="1" si="6">
        </f>
        <v>T4</v>
      </c>
      <c r="P29" s="7" t="str">
        <f t="shared" ca="1" si="6">
        </f>
        <v>T5</v>
      </c>
      <c r="Q29" s="7" t="str">
        <f t="shared" ca="1" si="6">
        </f>
        <v>T6</v>
      </c>
      <c r="R29" s="7" t="str">
        <f t="shared" ca="1" si="6">
        </f>
        <v>T7</v>
      </c>
      <c r="S29" s="7" t="str">
        <f t="shared" ca="1" si="6">
        </f>
        <v>CN</v>
      </c>
      <c r="T29" s="7" t="str">
        <f t="shared" ca="1" si="6">
        </f>
        <v>T2</v>
      </c>
      <c r="U29" s="7" t="str">
        <f t="shared" ca="1" si="6">
        </f>
        <v>T3</v>
      </c>
      <c r="V29" s="7" t="str">
        <f t="shared" ca="1" si="6">
        </f>
        <v>T4</v>
      </c>
      <c r="W29" s="7" t="str">
        <f t="shared" ca="1" si="6">
        </f>
        <v>T5</v>
      </c>
      <c r="X29" s="7" t="str">
        <f t="shared" ca="1" si="6">
        </f>
        <v>T6</v>
      </c>
      <c r="Y29" s="7" t="str">
        <f t="shared" ca="1" si="6">
        </f>
        <v>T7</v>
      </c>
      <c r="Z29" s="7" t="str">
        <f t="shared" ca="1" si="6">
        </f>
        <v>CN</v>
      </c>
      <c r="AA29" s="7" t="str">
        <f t="shared" ca="1" si="6">
        </f>
        <v>T2</v>
      </c>
      <c r="AB29" s="7" t="str">
        <f t="shared" ca="1" si="6">
        </f>
        <v>T3</v>
      </c>
      <c r="AC29" s="7" t="str">
        <f t="shared" ca="1" si="6">
        </f>
        <v>T4</v>
      </c>
      <c r="AD29" s="7" t="str">
        <f t="shared" ca="1" si="6">
        </f>
        <v>T5</v>
      </c>
      <c r="AE29" s="7" t="str">
        <f t="shared" ca="1" si="6">
        </f>
        <v>T6</v>
      </c>
      <c r="AF29" s="7" t="str">
        <f t="shared" ca="1" si="6">
        </f>
        <v>T7</v>
      </c>
      <c r="AG29" s="7" t="str">
        <f t="shared" ca="1" si="6">
        </f>
        <v>CN</v>
      </c>
      <c r="AH29" s="7" t="str">
        <f t="shared" ca="1" si="6">
        </f>
        <v>T2</v>
      </c>
      <c r="AI29" s="7" t="str">
        <f t="shared" ca="1" si="6">
        </f>
        <v>T3</v>
      </c>
    </row>
    <row r="30" spans="5:35" ht="30" customHeight="1" x14ac:dyDescent="0.3">
      <c r="E30" s="4">
        <f t="array" ref="E30:AI30" ca="1">Ngày_và_tuần+DATE(Năm_dương_lịch,7,1)</f>
        <v>43282</v>
      </c>
      <c r="F30" s="4">
        <f ca="1">
        </f>
        <v>43283</v>
      </c>
      <c r="G30" s="4">
        <f ca="1">
        </f>
        <v>43284</v>
      </c>
      <c r="H30" s="4">
        <f ca="1">
        </f>
        <v>43285</v>
      </c>
      <c r="I30" s="4">
        <f ca="1">
        </f>
        <v>43286</v>
      </c>
      <c r="J30" s="4">
        <f ca="1">
        </f>
        <v>43287</v>
      </c>
      <c r="K30" s="4">
        <f ca="1">
        </f>
        <v>43288</v>
      </c>
      <c r="L30" s="4">
        <f ca="1">
        </f>
        <v>43289</v>
      </c>
      <c r="M30" s="4">
        <f ca="1">
        </f>
        <v>43290</v>
      </c>
      <c r="N30" s="4">
        <f ca="1">
        </f>
        <v>43291</v>
      </c>
      <c r="O30" s="4">
        <f ca="1">
        </f>
        <v>43292</v>
      </c>
      <c r="P30" s="4">
        <f ca="1">
        </f>
        <v>43293</v>
      </c>
      <c r="Q30" s="4">
        <f ca="1">
        </f>
        <v>43294</v>
      </c>
      <c r="R30" s="4">
        <f ca="1">
        </f>
        <v>43295</v>
      </c>
      <c r="S30" s="4">
        <f ca="1">
        </f>
        <v>43296</v>
      </c>
      <c r="T30" s="4">
        <f ca="1">
        </f>
        <v>43297</v>
      </c>
      <c r="U30" s="4">
        <f ca="1">
        </f>
        <v>43298</v>
      </c>
      <c r="V30" s="4">
        <f ca="1">
        </f>
        <v>43299</v>
      </c>
      <c r="W30" s="4">
        <f ca="1">
        </f>
        <v>43300</v>
      </c>
      <c r="X30" s="4">
        <f ca="1">
        </f>
        <v>43301</v>
      </c>
      <c r="Y30" s="4">
        <f ca="1">
        </f>
        <v>43302</v>
      </c>
      <c r="Z30" s="4">
        <f ca="1">
        </f>
        <v>43303</v>
      </c>
      <c r="AA30" s="4">
        <f ca="1">
        </f>
        <v>43304</v>
      </c>
      <c r="AB30" s="4">
        <f ca="1">
        </f>
        <v>43305</v>
      </c>
      <c r="AC30" s="4">
        <f ca="1">
        </f>
        <v>43306</v>
      </c>
      <c r="AD30" s="4">
        <f ca="1">
        </f>
        <v>43307</v>
      </c>
      <c r="AE30" s="4">
        <f ca="1">
        </f>
        <v>43308</v>
      </c>
      <c r="AF30" s="4">
        <f ca="1">
        </f>
        <v>43309</v>
      </c>
      <c r="AG30" s="4">
        <f ca="1">
        </f>
        <v>43310</v>
      </c>
      <c r="AH30" s="4">
        <f ca="1">
        </f>
        <v>43311</v>
      </c>
      <c r="AI30" s="4">
        <f ca="1">
        </f>
        <v>43312</v>
      </c>
    </row>
    <row r="32" spans="5:35" ht="30" customHeight="1" x14ac:dyDescent="0.35">
      <c r="E32" s="9" t="str">
        <f ca="1">UPPER(TEXT(E34,"mmm"))</f>
        <v>THG8</v>
      </c>
      <c r="F32" s="9"/>
      <c r="G32" s="9"/>
      <c r="H32" s="9"/>
      <c r="I32" s="9"/>
    </row>
    <row r="33" spans="5:35" ht="30" customHeight="1" x14ac:dyDescent="0.3">
      <c r="E33" s="7" t="str">
        <f ca="1">IFERROR(LEFT(TEXT(E34,"aaa"),2), "")</f>
        <v>T4</v>
      </c>
      <c r="F33" s="7" t="str">
        <f t="shared" ref="F33:AI33" ca="1" si="7">IFERROR(LEFT(TEXT(F34,"aaa"),2), "")</f>
        <v>T5</v>
      </c>
      <c r="G33" s="7" t="str">
        <f t="shared" ca="1" si="7">
        </f>
        <v>T6</v>
      </c>
      <c r="H33" s="7" t="str">
        <f t="shared" ca="1" si="7">
        </f>
        <v>T7</v>
      </c>
      <c r="I33" s="7" t="str">
        <f t="shared" ca="1" si="7">
        </f>
        <v>CN</v>
      </c>
      <c r="J33" s="7" t="str">
        <f t="shared" ca="1" si="7">
        </f>
        <v>T2</v>
      </c>
      <c r="K33" s="7" t="str">
        <f t="shared" ca="1" si="7">
        </f>
        <v>T3</v>
      </c>
      <c r="L33" s="7" t="str">
        <f t="shared" ca="1" si="7">
        </f>
        <v>T4</v>
      </c>
      <c r="M33" s="7" t="str">
        <f t="shared" ca="1" si="7">
        </f>
        <v>T5</v>
      </c>
      <c r="N33" s="7" t="str">
        <f t="shared" ca="1" si="7">
        </f>
        <v>T6</v>
      </c>
      <c r="O33" s="7" t="str">
        <f t="shared" ca="1" si="7">
        </f>
        <v>T7</v>
      </c>
      <c r="P33" s="7" t="str">
        <f t="shared" ca="1" si="7">
        </f>
        <v>CN</v>
      </c>
      <c r="Q33" s="7" t="str">
        <f t="shared" ca="1" si="7">
        </f>
        <v>T2</v>
      </c>
      <c r="R33" s="7" t="str">
        <f t="shared" ca="1" si="7">
        </f>
        <v>T3</v>
      </c>
      <c r="S33" s="7" t="str">
        <f t="shared" ca="1" si="7">
        </f>
        <v>T4</v>
      </c>
      <c r="T33" s="7" t="str">
        <f t="shared" ca="1" si="7">
        </f>
        <v>T5</v>
      </c>
      <c r="U33" s="7" t="str">
        <f t="shared" ca="1" si="7">
        </f>
        <v>T6</v>
      </c>
      <c r="V33" s="7" t="str">
        <f t="shared" ca="1" si="7">
        </f>
        <v>T7</v>
      </c>
      <c r="W33" s="7" t="str">
        <f t="shared" ca="1" si="7">
        </f>
        <v>CN</v>
      </c>
      <c r="X33" s="7" t="str">
        <f t="shared" ca="1" si="7">
        </f>
        <v>T2</v>
      </c>
      <c r="Y33" s="7" t="str">
        <f t="shared" ca="1" si="7">
        </f>
        <v>T3</v>
      </c>
      <c r="Z33" s="7" t="str">
        <f t="shared" ca="1" si="7">
        </f>
        <v>T4</v>
      </c>
      <c r="AA33" s="7" t="str">
        <f t="shared" ca="1" si="7">
        </f>
        <v>T5</v>
      </c>
      <c r="AB33" s="7" t="str">
        <f t="shared" ca="1" si="7">
        </f>
        <v>T6</v>
      </c>
      <c r="AC33" s="7" t="str">
        <f t="shared" ca="1" si="7">
        </f>
        <v>T7</v>
      </c>
      <c r="AD33" s="7" t="str">
        <f t="shared" ca="1" si="7">
        </f>
        <v>CN</v>
      </c>
      <c r="AE33" s="7" t="str">
        <f t="shared" ca="1" si="7">
        </f>
        <v>T2</v>
      </c>
      <c r="AF33" s="7" t="str">
        <f t="shared" ca="1" si="7">
        </f>
        <v>T3</v>
      </c>
      <c r="AG33" s="7" t="str">
        <f t="shared" ca="1" si="7">
        </f>
        <v>T4</v>
      </c>
      <c r="AH33" s="7" t="str">
        <f t="shared" ca="1" si="7">
        </f>
        <v>T5</v>
      </c>
      <c r="AI33" s="7" t="str">
        <f t="shared" ca="1" si="7">
        </f>
        <v>T6</v>
      </c>
    </row>
    <row r="34" spans="5:35" ht="30" customHeight="1" x14ac:dyDescent="0.3">
      <c r="E34" s="4">
        <f t="array" ref="E34:AI34" ca="1">Ngày_và_tuần+DATE(Năm_dương_lịch,8,1)</f>
        <v>43313</v>
      </c>
      <c r="F34" s="4">
        <f ca="1">
        </f>
        <v>43314</v>
      </c>
      <c r="G34" s="4">
        <f ca="1">
        </f>
        <v>43315</v>
      </c>
      <c r="H34" s="4">
        <f ca="1">
        </f>
        <v>43316</v>
      </c>
      <c r="I34" s="4">
        <f ca="1">
        </f>
        <v>43317</v>
      </c>
      <c r="J34" s="4">
        <f ca="1">
        </f>
        <v>43318</v>
      </c>
      <c r="K34" s="4">
        <f ca="1">
        </f>
        <v>43319</v>
      </c>
      <c r="L34" s="4">
        <f ca="1">
        </f>
        <v>43320</v>
      </c>
      <c r="M34" s="4">
        <f ca="1">
        </f>
        <v>43321</v>
      </c>
      <c r="N34" s="4">
        <f ca="1">
        </f>
        <v>43322</v>
      </c>
      <c r="O34" s="4">
        <f ca="1">
        </f>
        <v>43323</v>
      </c>
      <c r="P34" s="4">
        <f ca="1">
        </f>
        <v>43324</v>
      </c>
      <c r="Q34" s="4">
        <f ca="1">
        </f>
        <v>43325</v>
      </c>
      <c r="R34" s="4">
        <f ca="1">
        </f>
        <v>43326</v>
      </c>
      <c r="S34" s="4">
        <f ca="1">
        </f>
        <v>43327</v>
      </c>
      <c r="T34" s="4">
        <f ca="1">
        </f>
        <v>43328</v>
      </c>
      <c r="U34" s="4">
        <f ca="1">
        </f>
        <v>43329</v>
      </c>
      <c r="V34" s="4">
        <f ca="1">
        </f>
        <v>43330</v>
      </c>
      <c r="W34" s="4">
        <f ca="1">
        </f>
        <v>43331</v>
      </c>
      <c r="X34" s="4">
        <f ca="1">
        </f>
        <v>43332</v>
      </c>
      <c r="Y34" s="4">
        <f ca="1">
        </f>
        <v>43333</v>
      </c>
      <c r="Z34" s="4">
        <f ca="1">
        </f>
        <v>43334</v>
      </c>
      <c r="AA34" s="4">
        <f ca="1">
        </f>
        <v>43335</v>
      </c>
      <c r="AB34" s="4">
        <f ca="1">
        </f>
        <v>43336</v>
      </c>
      <c r="AC34" s="4">
        <f ca="1">
        </f>
        <v>43337</v>
      </c>
      <c r="AD34" s="4">
        <f ca="1">
        </f>
        <v>43338</v>
      </c>
      <c r="AE34" s="4">
        <f ca="1">
        </f>
        <v>43339</v>
      </c>
      <c r="AF34" s="4">
        <f ca="1">
        </f>
        <v>43340</v>
      </c>
      <c r="AG34" s="4">
        <f ca="1">
        </f>
        <v>43341</v>
      </c>
      <c r="AH34" s="4">
        <f ca="1">
        </f>
        <v>43342</v>
      </c>
      <c r="AI34" s="4">
        <f ca="1">
        </f>
        <v>43343</v>
      </c>
    </row>
    <row r="36" spans="5:35" ht="30" customHeight="1" x14ac:dyDescent="0.35">
      <c r="E36" s="9" t="str">
        <f ca="1">UPPER(TEXT(E38,"mmm"))</f>
        <v>THG9</v>
      </c>
      <c r="F36" s="9"/>
      <c r="G36" s="9"/>
      <c r="H36" s="9"/>
      <c r="I36" s="9"/>
    </row>
    <row r="37" spans="5:35" ht="30" customHeight="1" x14ac:dyDescent="0.3">
      <c r="E37" s="7" t="str">
        <f ca="1">IFERROR(LEFT(TEXT(E38,"aaa"),2), "")</f>
        <v>T7</v>
      </c>
      <c r="F37" s="7" t="str">
        <f t="shared" ref="F37:AH37" ca="1" si="8">IFERROR(LEFT(TEXT(F38,"aaa"),2), "")</f>
        <v>CN</v>
      </c>
      <c r="G37" s="7" t="str">
        <f t="shared" ca="1" si="8">
        </f>
        <v>T2</v>
      </c>
      <c r="H37" s="7" t="str">
        <f t="shared" ca="1" si="8">
        </f>
        <v>T3</v>
      </c>
      <c r="I37" s="7" t="str">
        <f t="shared" ca="1" si="8">
        </f>
        <v>T4</v>
      </c>
      <c r="J37" s="7" t="str">
        <f t="shared" ca="1" si="8">
        </f>
        <v>T5</v>
      </c>
      <c r="K37" s="7" t="str">
        <f t="shared" ca="1" si="8">
        </f>
        <v>T6</v>
      </c>
      <c r="L37" s="7" t="str">
        <f t="shared" ca="1" si="8">
        </f>
        <v>T7</v>
      </c>
      <c r="M37" s="7" t="str">
        <f t="shared" ca="1" si="8">
        </f>
        <v>CN</v>
      </c>
      <c r="N37" s="7" t="str">
        <f t="shared" ca="1" si="8">
        </f>
        <v>T2</v>
      </c>
      <c r="O37" s="7" t="str">
        <f t="shared" ca="1" si="8">
        </f>
        <v>T3</v>
      </c>
      <c r="P37" s="7" t="str">
        <f t="shared" ca="1" si="8">
        </f>
        <v>T4</v>
      </c>
      <c r="Q37" s="7" t="str">
        <f t="shared" ca="1" si="8">
        </f>
        <v>T5</v>
      </c>
      <c r="R37" s="7" t="str">
        <f t="shared" ca="1" si="8">
        </f>
        <v>T6</v>
      </c>
      <c r="S37" s="7" t="str">
        <f t="shared" ca="1" si="8">
        </f>
        <v>T7</v>
      </c>
      <c r="T37" s="7" t="str">
        <f t="shared" ca="1" si="8">
        </f>
        <v>CN</v>
      </c>
      <c r="U37" s="7" t="str">
        <f t="shared" ca="1" si="8">
        </f>
        <v>T2</v>
      </c>
      <c r="V37" s="7" t="str">
        <f t="shared" ca="1" si="8">
        </f>
        <v>T3</v>
      </c>
      <c r="W37" s="7" t="str">
        <f t="shared" ca="1" si="8">
        </f>
        <v>T4</v>
      </c>
      <c r="X37" s="7" t="str">
        <f t="shared" ca="1" si="8">
        </f>
        <v>T5</v>
      </c>
      <c r="Y37" s="7" t="str">
        <f t="shared" ca="1" si="8">
        </f>
        <v>T6</v>
      </c>
      <c r="Z37" s="7" t="str">
        <f t="shared" ca="1" si="8">
        </f>
        <v>T7</v>
      </c>
      <c r="AA37" s="7" t="str">
        <f t="shared" ca="1" si="8">
        </f>
        <v>CN</v>
      </c>
      <c r="AB37" s="7" t="str">
        <f t="shared" ca="1" si="8">
        </f>
        <v>T2</v>
      </c>
      <c r="AC37" s="7" t="str">
        <f t="shared" ca="1" si="8">
        </f>
        <v>T3</v>
      </c>
      <c r="AD37" s="7" t="str">
        <f t="shared" ca="1" si="8">
        </f>
        <v>T4</v>
      </c>
      <c r="AE37" s="7" t="str">
        <f t="shared" ca="1" si="8">
        </f>
        <v>T5</v>
      </c>
      <c r="AF37" s="7" t="str">
        <f t="shared" ca="1" si="8">
        </f>
        <v>T6</v>
      </c>
      <c r="AG37" s="7" t="str">
        <f t="shared" ca="1" si="8">
        </f>
        <v>T7</v>
      </c>
      <c r="AH37" s="7" t="str">
        <f t="shared" ca="1" si="8">
        </f>
        <v>CN</v>
      </c>
    </row>
    <row r="38" spans="5:35" ht="30" customHeight="1" x14ac:dyDescent="0.3">
      <c r="E38" s="4">
        <f t="array" ref="E38:AH38" ca="1">Ngày_và_tuần+DATE(Năm_dương_lịch,9,1)</f>
        <v>43344</v>
      </c>
      <c r="F38" s="4">
        <f ca="1">
        </f>
        <v>43345</v>
      </c>
      <c r="G38" s="4">
        <f ca="1">
        </f>
        <v>43346</v>
      </c>
      <c r="H38" s="4">
        <f ca="1">
        </f>
        <v>43347</v>
      </c>
      <c r="I38" s="4">
        <f ca="1">
        </f>
        <v>43348</v>
      </c>
      <c r="J38" s="4">
        <f ca="1">
        </f>
        <v>43349</v>
      </c>
      <c r="K38" s="4">
        <f ca="1">
        </f>
        <v>43350</v>
      </c>
      <c r="L38" s="4">
        <f ca="1">
        </f>
        <v>43351</v>
      </c>
      <c r="M38" s="4">
        <f ca="1">
        </f>
        <v>43352</v>
      </c>
      <c r="N38" s="4">
        <f ca="1">
        </f>
        <v>43353</v>
      </c>
      <c r="O38" s="4">
        <f ca="1">
        </f>
        <v>43354</v>
      </c>
      <c r="P38" s="4">
        <f ca="1">
        </f>
        <v>43355</v>
      </c>
      <c r="Q38" s="4">
        <f ca="1">
        </f>
        <v>43356</v>
      </c>
      <c r="R38" s="4">
        <f ca="1">
        </f>
        <v>43357</v>
      </c>
      <c r="S38" s="4">
        <f ca="1">
        </f>
        <v>43358</v>
      </c>
      <c r="T38" s="4">
        <f ca="1">
        </f>
        <v>43359</v>
      </c>
      <c r="U38" s="4">
        <f ca="1">
        </f>
        <v>43360</v>
      </c>
      <c r="V38" s="4">
        <f ca="1">
        </f>
        <v>43361</v>
      </c>
      <c r="W38" s="4">
        <f ca="1">
        </f>
        <v>43362</v>
      </c>
      <c r="X38" s="4">
        <f ca="1">
        </f>
        <v>43363</v>
      </c>
      <c r="Y38" s="4">
        <f ca="1">
        </f>
        <v>43364</v>
      </c>
      <c r="Z38" s="4">
        <f ca="1">
        </f>
        <v>43365</v>
      </c>
      <c r="AA38" s="4">
        <f ca="1">
        </f>
        <v>43366</v>
      </c>
      <c r="AB38" s="4">
        <f ca="1">
        </f>
        <v>43367</v>
      </c>
      <c r="AC38" s="4">
        <f ca="1">
        </f>
        <v>43368</v>
      </c>
      <c r="AD38" s="4">
        <f ca="1">
        </f>
        <v>43369</v>
      </c>
      <c r="AE38" s="4">
        <f ca="1">
        </f>
        <v>43370</v>
      </c>
      <c r="AF38" s="4">
        <f ca="1">
        </f>
        <v>43371</v>
      </c>
      <c r="AG38" s="4">
        <f ca="1">
        </f>
        <v>43372</v>
      </c>
      <c r="AH38" s="4">
        <f ca="1">
        </f>
        <v>43373</v>
      </c>
    </row>
    <row r="40" spans="5:35" ht="30" customHeight="1" x14ac:dyDescent="0.35">
      <c r="E40" s="9" t="str">
        <f ca="1">UPPER(TEXT(E42,"mmm"))</f>
        <v>THG10</v>
      </c>
      <c r="F40" s="9"/>
      <c r="G40" s="9"/>
      <c r="H40" s="9"/>
      <c r="I40" s="9"/>
    </row>
    <row r="41" spans="5:35" ht="30" customHeight="1" x14ac:dyDescent="0.3">
      <c r="E41" s="7" t="str">
        <f ca="1">IFERROR(LEFT(TEXT(E42,"aaa"),2), "")</f>
        <v>T2</v>
      </c>
      <c r="F41" s="7" t="str">
        <f t="shared" ref="F41:AI41" ca="1" si="9">IFERROR(LEFT(TEXT(F42,"aaa"),2), "")</f>
        <v>T3</v>
      </c>
      <c r="G41" s="7" t="str">
        <f t="shared" ca="1" si="9">
        </f>
        <v>T4</v>
      </c>
      <c r="H41" s="7" t="str">
        <f t="shared" ca="1" si="9">
        </f>
        <v>T5</v>
      </c>
      <c r="I41" s="7" t="str">
        <f t="shared" ca="1" si="9">
        </f>
        <v>T6</v>
      </c>
      <c r="J41" s="7" t="str">
        <f t="shared" ca="1" si="9">
        </f>
        <v>T7</v>
      </c>
      <c r="K41" s="7" t="str">
        <f t="shared" ca="1" si="9">
        </f>
        <v>CN</v>
      </c>
      <c r="L41" s="7" t="str">
        <f t="shared" ca="1" si="9">
        </f>
        <v>T2</v>
      </c>
      <c r="M41" s="7" t="str">
        <f t="shared" ca="1" si="9">
        </f>
        <v>T3</v>
      </c>
      <c r="N41" s="7" t="str">
        <f t="shared" ca="1" si="9">
        </f>
        <v>T4</v>
      </c>
      <c r="O41" s="7" t="str">
        <f t="shared" ca="1" si="9">
        </f>
        <v>T5</v>
      </c>
      <c r="P41" s="7" t="str">
        <f t="shared" ca="1" si="9">
        </f>
        <v>T6</v>
      </c>
      <c r="Q41" s="7" t="str">
        <f t="shared" ca="1" si="9">
        </f>
        <v>T7</v>
      </c>
      <c r="R41" s="7" t="str">
        <f t="shared" ca="1" si="9">
        </f>
        <v>CN</v>
      </c>
      <c r="S41" s="7" t="str">
        <f t="shared" ca="1" si="9">
        </f>
        <v>T2</v>
      </c>
      <c r="T41" s="7" t="str">
        <f t="shared" ca="1" si="9">
        </f>
        <v>T3</v>
      </c>
      <c r="U41" s="7" t="str">
        <f t="shared" ca="1" si="9">
        </f>
        <v>T4</v>
      </c>
      <c r="V41" s="7" t="str">
        <f t="shared" ca="1" si="9">
        </f>
        <v>T5</v>
      </c>
      <c r="W41" s="7" t="str">
        <f t="shared" ca="1" si="9">
        </f>
        <v>T6</v>
      </c>
      <c r="X41" s="7" t="str">
        <f t="shared" ca="1" si="9">
        </f>
        <v>T7</v>
      </c>
      <c r="Y41" s="7" t="str">
        <f t="shared" ca="1" si="9">
        </f>
        <v>CN</v>
      </c>
      <c r="Z41" s="7" t="str">
        <f t="shared" ca="1" si="9">
        </f>
        <v>T2</v>
      </c>
      <c r="AA41" s="7" t="str">
        <f t="shared" ca="1" si="9">
        </f>
        <v>T3</v>
      </c>
      <c r="AB41" s="7" t="str">
        <f t="shared" ca="1" si="9">
        </f>
        <v>T4</v>
      </c>
      <c r="AC41" s="7" t="str">
        <f t="shared" ca="1" si="9">
        </f>
        <v>T5</v>
      </c>
      <c r="AD41" s="7" t="str">
        <f t="shared" ca="1" si="9">
        </f>
        <v>T6</v>
      </c>
      <c r="AE41" s="7" t="str">
        <f t="shared" ca="1" si="9">
        </f>
        <v>T7</v>
      </c>
      <c r="AF41" s="7" t="str">
        <f t="shared" ca="1" si="9">
        </f>
        <v>CN</v>
      </c>
      <c r="AG41" s="7" t="str">
        <f t="shared" ca="1" si="9">
        </f>
        <v>T2</v>
      </c>
      <c r="AH41" s="7" t="str">
        <f t="shared" ca="1" si="9">
        </f>
        <v>T3</v>
      </c>
      <c r="AI41" s="7" t="str">
        <f t="shared" ca="1" si="9">
        </f>
        <v>T4</v>
      </c>
    </row>
    <row r="42" spans="5:35" ht="30" customHeight="1" x14ac:dyDescent="0.3">
      <c r="E42" s="4">
        <f t="array" ref="E42:AI42" ca="1">Ngày_và_tuần+DATE(Năm_dương_lịch,10,1)</f>
        <v>43374</v>
      </c>
      <c r="F42" s="4">
        <f ca="1">
        </f>
        <v>43375</v>
      </c>
      <c r="G42" s="4">
        <f ca="1">
        </f>
        <v>43376</v>
      </c>
      <c r="H42" s="4">
        <f ca="1">
        </f>
        <v>43377</v>
      </c>
      <c r="I42" s="4">
        <f ca="1">
        </f>
        <v>43378</v>
      </c>
      <c r="J42" s="4">
        <f ca="1">
        </f>
        <v>43379</v>
      </c>
      <c r="K42" s="4">
        <f ca="1">
        </f>
        <v>43380</v>
      </c>
      <c r="L42" s="4">
        <f ca="1">
        </f>
        <v>43381</v>
      </c>
      <c r="M42" s="4">
        <f ca="1">
        </f>
        <v>43382</v>
      </c>
      <c r="N42" s="4">
        <f ca="1">
        </f>
        <v>43383</v>
      </c>
      <c r="O42" s="4">
        <f ca="1">
        </f>
        <v>43384</v>
      </c>
      <c r="P42" s="4">
        <f ca="1">
        </f>
        <v>43385</v>
      </c>
      <c r="Q42" s="4">
        <f ca="1">
        </f>
        <v>43386</v>
      </c>
      <c r="R42" s="4">
        <f ca="1">
        </f>
        <v>43387</v>
      </c>
      <c r="S42" s="4">
        <f ca="1">
        </f>
        <v>43388</v>
      </c>
      <c r="T42" s="4">
        <f ca="1">
        </f>
        <v>43389</v>
      </c>
      <c r="U42" s="4">
        <f ca="1">
        </f>
        <v>43390</v>
      </c>
      <c r="V42" s="4">
        <f ca="1">
        </f>
        <v>43391</v>
      </c>
      <c r="W42" s="4">
        <f ca="1">
        </f>
        <v>43392</v>
      </c>
      <c r="X42" s="4">
        <f ca="1">
        </f>
        <v>43393</v>
      </c>
      <c r="Y42" s="4">
        <f ca="1">
        </f>
        <v>43394</v>
      </c>
      <c r="Z42" s="4">
        <f ca="1">
        </f>
        <v>43395</v>
      </c>
      <c r="AA42" s="4">
        <f ca="1">
        </f>
        <v>43396</v>
      </c>
      <c r="AB42" s="4">
        <f ca="1">
        </f>
        <v>43397</v>
      </c>
      <c r="AC42" s="4">
        <f ca="1">
        </f>
        <v>43398</v>
      </c>
      <c r="AD42" s="4">
        <f ca="1">
        </f>
        <v>43399</v>
      </c>
      <c r="AE42" s="4">
        <f ca="1">
        </f>
        <v>43400</v>
      </c>
      <c r="AF42" s="4">
        <f ca="1">
        </f>
        <v>43401</v>
      </c>
      <c r="AG42" s="4">
        <f ca="1">
        </f>
        <v>43402</v>
      </c>
      <c r="AH42" s="4">
        <f ca="1">
        </f>
        <v>43403</v>
      </c>
      <c r="AI42" s="4">
        <f ca="1">
        </f>
        <v>43404</v>
      </c>
    </row>
    <row r="44" spans="5:35" ht="30" customHeight="1" x14ac:dyDescent="0.35">
      <c r="E44" s="9" t="str">
        <f ca="1">UPPER(TEXT(E46,"mmm"))</f>
        <v>THG11</v>
      </c>
      <c r="F44" s="9"/>
      <c r="G44" s="9"/>
      <c r="H44" s="9"/>
      <c r="I44" s="9"/>
    </row>
    <row r="45" spans="5:35" ht="30" customHeight="1" x14ac:dyDescent="0.3">
      <c r="E45" s="7" t="str">
        <f ca="1">IFERROR(LEFT(TEXT(E46,"aaa"),2), "")</f>
        <v>T5</v>
      </c>
      <c r="F45" s="7" t="str">
        <f t="shared" ref="F45:AH45" ca="1" si="10">IFERROR(LEFT(TEXT(F46,"aaa"),2), "")</f>
        <v>T6</v>
      </c>
      <c r="G45" s="7" t="str">
        <f t="shared" ca="1" si="10">
        </f>
        <v>T7</v>
      </c>
      <c r="H45" s="7" t="str">
        <f t="shared" ca="1" si="10">
        </f>
        <v>CN</v>
      </c>
      <c r="I45" s="7" t="str">
        <f t="shared" ca="1" si="10">
        </f>
        <v>T2</v>
      </c>
      <c r="J45" s="7" t="str">
        <f t="shared" ca="1" si="10">
        </f>
        <v>T3</v>
      </c>
      <c r="K45" s="7" t="str">
        <f t="shared" ca="1" si="10">
        </f>
        <v>T4</v>
      </c>
      <c r="L45" s="7" t="str">
        <f t="shared" ca="1" si="10">
        </f>
        <v>T5</v>
      </c>
      <c r="M45" s="7" t="str">
        <f t="shared" ca="1" si="10">
        </f>
        <v>T6</v>
      </c>
      <c r="N45" s="7" t="str">
        <f t="shared" ca="1" si="10">
        </f>
        <v>T7</v>
      </c>
      <c r="O45" s="7" t="str">
        <f t="shared" ca="1" si="10">
        </f>
        <v>CN</v>
      </c>
      <c r="P45" s="7" t="str">
        <f t="shared" ca="1" si="10">
        </f>
        <v>T2</v>
      </c>
      <c r="Q45" s="7" t="str">
        <f t="shared" ca="1" si="10">
        </f>
        <v>T3</v>
      </c>
      <c r="R45" s="7" t="str">
        <f t="shared" ca="1" si="10">
        </f>
        <v>T4</v>
      </c>
      <c r="S45" s="7" t="str">
        <f t="shared" ca="1" si="10">
        </f>
        <v>T5</v>
      </c>
      <c r="T45" s="7" t="str">
        <f t="shared" ca="1" si="10">
        </f>
        <v>T6</v>
      </c>
      <c r="U45" s="7" t="str">
        <f t="shared" ca="1" si="10">
        </f>
        <v>T7</v>
      </c>
      <c r="V45" s="7" t="str">
        <f t="shared" ca="1" si="10">
        </f>
        <v>CN</v>
      </c>
      <c r="W45" s="7" t="str">
        <f t="shared" ca="1" si="10">
        </f>
        <v>T2</v>
      </c>
      <c r="X45" s="7" t="str">
        <f t="shared" ca="1" si="10">
        </f>
        <v>T3</v>
      </c>
      <c r="Y45" s="7" t="str">
        <f t="shared" ca="1" si="10">
        </f>
        <v>T4</v>
      </c>
      <c r="Z45" s="7" t="str">
        <f t="shared" ca="1" si="10">
        </f>
        <v>T5</v>
      </c>
      <c r="AA45" s="7" t="str">
        <f t="shared" ca="1" si="10">
        </f>
        <v>T6</v>
      </c>
      <c r="AB45" s="7" t="str">
        <f t="shared" ca="1" si="10">
        </f>
        <v>T7</v>
      </c>
      <c r="AC45" s="7" t="str">
        <f t="shared" ca="1" si="10">
        </f>
        <v>CN</v>
      </c>
      <c r="AD45" s="7" t="str">
        <f t="shared" ca="1" si="10">
        </f>
        <v>T2</v>
      </c>
      <c r="AE45" s="7" t="str">
        <f t="shared" ca="1" si="10">
        </f>
        <v>T3</v>
      </c>
      <c r="AF45" s="7" t="str">
        <f t="shared" ca="1" si="10">
        </f>
        <v>T4</v>
      </c>
      <c r="AG45" s="7" t="str">
        <f t="shared" ca="1" si="10">
        </f>
        <v>T5</v>
      </c>
      <c r="AH45" s="7" t="str">
        <f t="shared" ca="1" si="10">
        </f>
        <v>T6</v>
      </c>
    </row>
    <row r="46" spans="5:35" ht="30" customHeight="1" x14ac:dyDescent="0.3">
      <c r="E46" s="4">
        <f t="array" ref="E46:AH46" ca="1">Ngày_và_tuần+DATE(Năm_dương_lịch,11,1)</f>
        <v>43405</v>
      </c>
      <c r="F46" s="4">
        <f ca="1">
        </f>
        <v>43406</v>
      </c>
      <c r="G46" s="4">
        <f ca="1">
        </f>
        <v>43407</v>
      </c>
      <c r="H46" s="4">
        <f ca="1">
        </f>
        <v>43408</v>
      </c>
      <c r="I46" s="4">
        <f ca="1">
        </f>
        <v>43409</v>
      </c>
      <c r="J46" s="4">
        <f ca="1">
        </f>
        <v>43410</v>
      </c>
      <c r="K46" s="4">
        <f ca="1">
        </f>
        <v>43411</v>
      </c>
      <c r="L46" s="4">
        <f ca="1">
        </f>
        <v>43412</v>
      </c>
      <c r="M46" s="4">
        <f ca="1">
        </f>
        <v>43413</v>
      </c>
      <c r="N46" s="4">
        <f ca="1">
        </f>
        <v>43414</v>
      </c>
      <c r="O46" s="4">
        <f ca="1">
        </f>
        <v>43415</v>
      </c>
      <c r="P46" s="4">
        <f ca="1">
        </f>
        <v>43416</v>
      </c>
      <c r="Q46" s="4">
        <f ca="1">
        </f>
        <v>43417</v>
      </c>
      <c r="R46" s="4">
        <f ca="1">
        </f>
        <v>43418</v>
      </c>
      <c r="S46" s="4">
        <f ca="1">
        </f>
        <v>43419</v>
      </c>
      <c r="T46" s="4">
        <f ca="1">
        </f>
        <v>43420</v>
      </c>
      <c r="U46" s="4">
        <f ca="1">
        </f>
        <v>43421</v>
      </c>
      <c r="V46" s="4">
        <f ca="1">
        </f>
        <v>43422</v>
      </c>
      <c r="W46" s="4">
        <f ca="1">
        </f>
        <v>43423</v>
      </c>
      <c r="X46" s="4">
        <f ca="1">
        </f>
        <v>43424</v>
      </c>
      <c r="Y46" s="4">
        <f ca="1">
        </f>
        <v>43425</v>
      </c>
      <c r="Z46" s="4">
        <f ca="1">
        </f>
        <v>43426</v>
      </c>
      <c r="AA46" s="4">
        <f ca="1">
        </f>
        <v>43427</v>
      </c>
      <c r="AB46" s="4">
        <f ca="1">
        </f>
        <v>43428</v>
      </c>
      <c r="AC46" s="4">
        <f ca="1">
        </f>
        <v>43429</v>
      </c>
      <c r="AD46" s="4">
        <f ca="1">
        </f>
        <v>43430</v>
      </c>
      <c r="AE46" s="4">
        <f ca="1">
        </f>
        <v>43431</v>
      </c>
      <c r="AF46" s="4">
        <f ca="1">
        </f>
        <v>43432</v>
      </c>
      <c r="AG46" s="4">
        <f ca="1">
        </f>
        <v>43433</v>
      </c>
      <c r="AH46" s="4">
        <f ca="1">
        </f>
        <v>43434</v>
      </c>
    </row>
    <row r="48" spans="5:35" ht="30" customHeight="1" x14ac:dyDescent="0.35">
      <c r="E48" s="9" t="str">
        <f ca="1">UPPER(TEXT(E50,"mmm"))</f>
        <v>THG12</v>
      </c>
      <c r="F48" s="9"/>
      <c r="G48" s="9"/>
      <c r="H48" s="9"/>
      <c r="I48" s="9"/>
    </row>
    <row r="49" spans="5:35" ht="30" customHeight="1" x14ac:dyDescent="0.3">
      <c r="E49" s="7" t="str">
        <f ca="1">IFERROR(LEFT(TEXT(E50,"aaa"),2), "")</f>
        <v>T7</v>
      </c>
      <c r="F49" s="7" t="str">
        <f t="shared" ref="F49:AI49" ca="1" si="11">IFERROR(LEFT(TEXT(F50,"aaa"),2), "")</f>
        <v>CN</v>
      </c>
      <c r="G49" s="7" t="str">
        <f t="shared" ca="1" si="11">
        </f>
        <v>T2</v>
      </c>
      <c r="H49" s="7" t="str">
        <f t="shared" ca="1" si="11">
        </f>
        <v>T3</v>
      </c>
      <c r="I49" s="7" t="str">
        <f t="shared" ca="1" si="11">
        </f>
        <v>T4</v>
      </c>
      <c r="J49" s="7" t="str">
        <f t="shared" ca="1" si="11">
        </f>
        <v>T5</v>
      </c>
      <c r="K49" s="7" t="str">
        <f t="shared" ca="1" si="11">
        </f>
        <v>T6</v>
      </c>
      <c r="L49" s="7" t="str">
        <f t="shared" ca="1" si="11">
        </f>
        <v>T7</v>
      </c>
      <c r="M49" s="7" t="str">
        <f t="shared" ca="1" si="11">
        </f>
        <v>CN</v>
      </c>
      <c r="N49" s="7" t="str">
        <f t="shared" ca="1" si="11">
        </f>
        <v>T2</v>
      </c>
      <c r="O49" s="7" t="str">
        <f t="shared" ca="1" si="11">
        </f>
        <v>T3</v>
      </c>
      <c r="P49" s="7" t="str">
        <f t="shared" ca="1" si="11">
        </f>
        <v>T4</v>
      </c>
      <c r="Q49" s="7" t="str">
        <f t="shared" ca="1" si="11">
        </f>
        <v>T5</v>
      </c>
      <c r="R49" s="7" t="str">
        <f t="shared" ca="1" si="11">
        </f>
        <v>T6</v>
      </c>
      <c r="S49" s="7" t="str">
        <f t="shared" ca="1" si="11">
        </f>
        <v>T7</v>
      </c>
      <c r="T49" s="7" t="str">
        <f t="shared" ca="1" si="11">
        </f>
        <v>CN</v>
      </c>
      <c r="U49" s="7" t="str">
        <f t="shared" ca="1" si="11">
        </f>
        <v>T2</v>
      </c>
      <c r="V49" s="7" t="str">
        <f t="shared" ca="1" si="11">
        </f>
        <v>T3</v>
      </c>
      <c r="W49" s="7" t="str">
        <f t="shared" ca="1" si="11">
        </f>
        <v>T4</v>
      </c>
      <c r="X49" s="7" t="str">
        <f t="shared" ca="1" si="11">
        </f>
        <v>T5</v>
      </c>
      <c r="Y49" s="7" t="str">
        <f t="shared" ca="1" si="11">
        </f>
        <v>T6</v>
      </c>
      <c r="Z49" s="7" t="str">
        <f t="shared" ca="1" si="11">
        </f>
        <v>T7</v>
      </c>
      <c r="AA49" s="7" t="str">
        <f t="shared" ca="1" si="11">
        </f>
        <v>CN</v>
      </c>
      <c r="AB49" s="7" t="str">
        <f t="shared" ca="1" si="11">
        </f>
        <v>T2</v>
      </c>
      <c r="AC49" s="7" t="str">
        <f t="shared" ca="1" si="11">
        </f>
        <v>T3</v>
      </c>
      <c r="AD49" s="7" t="str">
        <f t="shared" ca="1" si="11">
        </f>
        <v>T4</v>
      </c>
      <c r="AE49" s="7" t="str">
        <f t="shared" ca="1" si="11">
        </f>
        <v>T5</v>
      </c>
      <c r="AF49" s="7" t="str">
        <f t="shared" ca="1" si="11">
        </f>
        <v>T6</v>
      </c>
      <c r="AG49" s="7" t="str">
        <f t="shared" ca="1" si="11">
        </f>
        <v>T7</v>
      </c>
      <c r="AH49" s="7" t="str">
        <f t="shared" ca="1" si="11">
        </f>
        <v>CN</v>
      </c>
      <c r="AI49" s="7" t="str">
        <f t="shared" ca="1" si="11">
        </f>
        <v>T2</v>
      </c>
    </row>
    <row r="50" spans="5:35" ht="30" customHeight="1" x14ac:dyDescent="0.3">
      <c r="E50" s="4">
        <f t="array" ref="E50:AI50" ca="1">Ngày_và_tuần+DATE(Năm_dương_lịch,12,1)</f>
        <v>43435</v>
      </c>
      <c r="F50" s="4">
        <f ca="1">
        </f>
        <v>43436</v>
      </c>
      <c r="G50" s="4">
        <f ca="1">
        </f>
        <v>43437</v>
      </c>
      <c r="H50" s="4">
        <f ca="1">
        </f>
        <v>43438</v>
      </c>
      <c r="I50" s="4">
        <f ca="1">
        </f>
        <v>43439</v>
      </c>
      <c r="J50" s="4">
        <f ca="1">
        </f>
        <v>43440</v>
      </c>
      <c r="K50" s="4">
        <f ca="1">
        </f>
        <v>43441</v>
      </c>
      <c r="L50" s="4">
        <f ca="1">
        </f>
        <v>43442</v>
      </c>
      <c r="M50" s="4">
        <f ca="1">
        </f>
        <v>43443</v>
      </c>
      <c r="N50" s="4">
        <f ca="1">
        </f>
        <v>43444</v>
      </c>
      <c r="O50" s="4">
        <f ca="1">
        </f>
        <v>43445</v>
      </c>
      <c r="P50" s="4">
        <f ca="1">
        </f>
        <v>43446</v>
      </c>
      <c r="Q50" s="4">
        <f ca="1">
        </f>
        <v>43447</v>
      </c>
      <c r="R50" s="4">
        <f ca="1">
        </f>
        <v>43448</v>
      </c>
      <c r="S50" s="4">
        <f ca="1">
        </f>
        <v>43449</v>
      </c>
      <c r="T50" s="4">
        <f ca="1">
        </f>
        <v>43450</v>
      </c>
      <c r="U50" s="4">
        <f ca="1">
        </f>
        <v>43451</v>
      </c>
      <c r="V50" s="4">
        <f ca="1">
        </f>
        <v>43452</v>
      </c>
      <c r="W50" s="4">
        <f ca="1">
        </f>
        <v>43453</v>
      </c>
      <c r="X50" s="4">
        <f ca="1">
        </f>
        <v>43454</v>
      </c>
      <c r="Y50" s="4">
        <f ca="1">
        </f>
        <v>43455</v>
      </c>
      <c r="Z50" s="4">
        <f ca="1">
        </f>
        <v>43456</v>
      </c>
      <c r="AA50" s="4">
        <f ca="1">
        </f>
        <v>43457</v>
      </c>
      <c r="AB50" s="4">
        <f ca="1">
        </f>
        <v>43458</v>
      </c>
      <c r="AC50" s="4">
        <f ca="1">
        </f>
        <v>43459</v>
      </c>
      <c r="AD50" s="4">
        <f ca="1">
        </f>
        <v>43460</v>
      </c>
      <c r="AE50" s="4">
        <f ca="1">
        </f>
        <v>43461</v>
      </c>
      <c r="AF50" s="4">
        <f ca="1">
        </f>
        <v>43462</v>
      </c>
      <c r="AG50" s="4">
        <f ca="1">
        </f>
        <v>43463</v>
      </c>
      <c r="AH50" s="4">
        <f ca="1">
        </f>
        <v>43464</v>
      </c>
      <c r="AI50" s="4">
        <f ca="1">
        </f>
        <v>43465</v>
      </c>
    </row>
  </sheetData>
  <mergeCells count="17">
    <mergeCell ref="J2:M2"/>
    <mergeCell ref="E36:I36"/>
    <mergeCell ref="E40:I40"/>
    <mergeCell ref="E44:I44"/>
    <mergeCell ref="E16:I16"/>
    <mergeCell ref="E20:I20"/>
    <mergeCell ref="E24:I24"/>
    <mergeCell ref="E4:I4"/>
    <mergeCell ref="E12:I12"/>
    <mergeCell ref="E8:I8"/>
    <mergeCell ref="E2:I2"/>
    <mergeCell ref="B1:C2"/>
    <mergeCell ref="B4:C4"/>
    <mergeCell ref="E48:I48"/>
    <mergeCell ref="E28:I28"/>
    <mergeCell ref="E32:I32"/>
    <mergeCell ref="B3:C3"/>
  </mergeCells>
  <conditionalFormatting sqref="E6:AI6 E10:AG10 E14:AI14 E18:AH18 E22:AI22 E26:AH26 E30:AI30 E34:AI34 E38:AH38 E42:AI42 E46:AH46 E50:AI50">
    <cfRule type="expression" dxfId="5" priority="3">
      <formula>VLOOKUP(E6,Ngày_cần_tô_sáng,1,FALSE)=E6</formula>
    </cfRule>
    <cfRule type="expression" dxfId="4" priority="5">
      <formula>E6=Ngày_hôm_nay</formula>
    </cfRule>
  </conditionalFormatting>
  <conditionalFormatting sqref="E41:AI41 E5:AI5 E9:AG9 E13:AI13 E17:AH17 E21:AI21 E25:AH25 E29:AI29 E45:AH45 E37:AH37 E33:AI33 E49:AI49">
    <cfRule type="expression" dxfId="3" priority="4">
      <formula>E6=Ngày_hôm_nay</formula>
    </cfRule>
    <cfRule type="expression" dxfId="2" priority="6">
      <formula>VLOOKUP(E6,Ngày_cần_tô_sáng,1,FALSE)=E6</formula>
    </cfRule>
  </conditionalFormatting>
  <conditionalFormatting sqref="AG10">
    <cfRule type="expression" dxfId="1" priority="2">
      <formula>DAY($AG$10)=1</formula>
    </cfRule>
  </conditionalFormatting>
  <conditionalFormatting sqref="AG9">
    <cfRule type="expression" dxfId="0" priority="1">
      <formula>DAY($AG$10)=1</formula>
    </cfRule>
  </conditionalFormatting>
  <dataValidations xWindow="67" yWindow="462" count="10">
    <dataValidation allowBlank="1" showInputMessage="1" showErrorMessage="1" prompt="Tạo Lịch Evergreen và danh sách các ngày quan trọng trong trang tính này" sqref="A1" xr:uid="{00000000-0002-0000-0000-000000000000}"/>
    <dataValidation allowBlank="1" showInputMessage="1" showErrorMessage="1" prompt="Ngày hôm nay được cập nhật tự động trong ô bên phải" sqref="E2:I2" xr:uid="{00000000-0002-0000-0000-000001000000}"/>
    <dataValidation allowBlank="1" showInputMessage="1" showErrorMessage="1" prompt="Ngày hôm nay được cập nhật tự động trong ô này. Bảng Ngày quan trọng bắt đầu từ ô B5. Lịch bắt đầu từ ô E5" sqref="J2:M2" xr:uid="{00000000-0002-0000-0000-000002000000}"/>
    <dataValidation allowBlank="1" showInputMessage="1" showErrorMessage="1" prompt="Nhập Ngày vào cột này, bên dưới đầu đề này" sqref="B5" xr:uid="{00000000-0002-0000-0000-000003000000}"/>
    <dataValidation allowBlank="1" showInputMessage="1" showErrorMessage="1" prompt="Nhập Mô tả vào cột này, bên dưới đầu đề này" sqref="C5" xr:uid="{00000000-0002-0000-0000-000004000000}"/>
    <dataValidation allowBlank="1" showInputMessage="1" showErrorMessage="1" prompt="Tháng được cập nhật tự động trong ô này" sqref="E4:I4 E8:I8 E12:I12 E16:I16 E20:I20 E24:I24 E28:I28 E32:I32 E36:I36 E40:I40 E44:I44 E48:I48" xr:uid="{00000000-0002-0000-0000-000005000000}"/>
    <dataValidation allowBlank="1" showInputMessage="1" showErrorMessage="1" prompt="Ngày trong tuần trong hàng này được cập nhật tự động dựa vào ngày trong các ô bên dưới" sqref="E37 E41 E45 E49 E25 E5 E9 E13 E17 E21 E33 E29" xr:uid="{00000000-0002-0000-0000-000006000000}"/>
    <dataValidation allowBlank="1" showInputMessage="1" showErrorMessage="1" prompt="Ngày trong hàng này được cập nhật tự động" sqref="E6 E10 E14 E18 E22 E26 E30 E34 E38 E42 E46 E50" xr:uid="{00000000-0002-0000-0000-000007000000}"/>
    <dataValidation allowBlank="1" showInputMessage="1" showErrorMessage="1" prompt="Nhập năm vào ô này và Ngày quan trọng vào bảng bên dưới. Ngày hôm nay được cập nhật tự động trong ô J2" sqref="B1:C2" xr:uid="{00000000-0002-0000-0000-000008000000}"/>
    <dataValidation allowBlank="1" showInputMessage="1" showErrorMessage="1" prompt="Nhập Ngày quan trọng và mô tả tương ứng vào bảng bên dưới. Ngày quan trọng được tô sáng tự động trong lịch bên phải" sqref="B4:C4" xr:uid="{00000000-0002-0000-0000-000009000000}"/>
  </dataValidations>
  <printOptions horizontalCentered="1"/>
  <pageMargins left="0.25" right="0.25" top="0.5" bottom="0.5" header="0.3" footer="0.3"/>
  <pageSetup scale="46" orientation="portrait" r:id="rId1"/>
  <headerFooter differentFirst="1">
    <oddFooter>Page &amp;P of &amp;N</oddFooter>
  </headerFooter>
  <ignoredErrors>
    <ignoredError sqref="B1" unlocked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Trang tính</vt:lpstr>
      </vt:variant>
      <vt:variant>
        <vt:i4>1</vt:i4>
      </vt:variant>
      <vt:variant>
        <vt:lpstr>Phạm vi Có tên</vt:lpstr>
      </vt:variant>
      <vt:variant>
        <vt:i4>16</vt:i4>
      </vt:variant>
    </vt:vector>
  </HeadingPairs>
  <TitlesOfParts>
    <vt:vector size="17" baseType="lpstr">
      <vt:lpstr>Lịch</vt:lpstr>
      <vt:lpstr>Năm_dương_lịch</vt:lpstr>
      <vt:lpstr>Ngày_cần_tô_sáng</vt:lpstr>
      <vt:lpstr>Ngày_hôm_nay</vt:lpstr>
      <vt:lpstr>Vùng_tiêu_đề_cột_1..AI6.1</vt:lpstr>
      <vt:lpstr>Vùng_tiêu_đề_cột_10..AI42.1</vt:lpstr>
      <vt:lpstr>Vùng_tiêu_đề_cột_11..AH46.1</vt:lpstr>
      <vt:lpstr>Vùng_tiêu_đề_cột_12..AI50.1</vt:lpstr>
      <vt:lpstr>Vùng_tiêu_đề_cột_2..AG10.1</vt:lpstr>
      <vt:lpstr>Vùng_tiêu_đề_cột_3..AI14.1</vt:lpstr>
      <vt:lpstr>Vùng_tiêu_đề_cột_4..AH18.1</vt:lpstr>
      <vt:lpstr>Vùng_tiêu_đề_cột_5..AI22.1</vt:lpstr>
      <vt:lpstr>Vùng_tiêu_đề_cột_6..AH26.1</vt:lpstr>
      <vt:lpstr>Vùng_tiêu_đề_cột_7..AI30.1</vt:lpstr>
      <vt:lpstr>Vùng_tiêu_đề_cột_8..AI34.1</vt:lpstr>
      <vt:lpstr>Vùng_tiêu_đề_cột_9..AH38.1</vt:lpstr>
      <vt:lpstr>Vùng_tiêu_đề_hàng_1..J2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</cp:lastModifiedBy>
  <dcterms:created xsi:type="dcterms:W3CDTF">2017-02-27T07:16:02Z</dcterms:created>
  <dcterms:modified xsi:type="dcterms:W3CDTF">2018-05-18T14:52:08Z</dcterms:modified>
</cp:coreProperties>
</file>