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3"/>
  <workbookPr/>
  <mc:AlternateContent xmlns:mc="http://schemas.openxmlformats.org/markup-compatibility/2006">
    <mc:Choice Requires="x15">
      <x15ac:absPath xmlns:x15ac="http://schemas.microsoft.com/office/spreadsheetml/2010/11/ac" url="C:\Users\admin\Desktop\Thư mục mới\"/>
    </mc:Choice>
  </mc:AlternateContent>
  <xr:revisionPtr revIDLastSave="5" documentId="13_ncr:20001_{02C3575F-CB5E-4151-B37C-52690AEB2277}" xr6:coauthVersionLast="43" xr6:coauthVersionMax="43" xr10:uidLastSave="{ED6753D5-A066-43D8-85FF-05CDAE079F4A}"/>
  <bookViews>
    <workbookView xWindow="-120" yWindow="-120" windowWidth="28860" windowHeight="16125" xr2:uid="{00000000-000D-0000-FFFF-FFFF00000000}"/>
  </bookViews>
  <sheets>
    <sheet name="Thu nhập hàng tháng" sheetId="6" r:id="rId1"/>
    <sheet name="Chi phí hàng tháng" sheetId="7" r:id="rId2"/>
    <sheet name="Chi phí học kỳ" sheetId="8" r:id="rId3"/>
  </sheets>
  <definedNames>
    <definedName name="Chi_phí_hàng_tháng_học_kỳ" localSheetId="2">SUM(Chi_phí_học_kỳ[số tiền])/Thời_lượng_của_học_kỳ</definedName>
    <definedName name="Khoản_tiền_nhận_được" localSheetId="0">'Thu nhập hàng tháng'!$C$6</definedName>
    <definedName name="Tổng_chi_phí" localSheetId="0">'Thu nhập hàng tháng'!$G$6</definedName>
    <definedName name="Tổng_chi_phí_hàng_tháng" localSheetId="1">SUM(Chi_phí_hàng_tháng[số tiền])</definedName>
    <definedName name="Tổng_chi_phí_học_kỳ" localSheetId="2">SUM(Chi_phí_học_kỳ[số tiền])</definedName>
    <definedName name="Tổng_khoản_thu_nhập_hàng_tháng" localSheetId="0">SUM(Thu_nhập_hàng_tháng[số tiền])</definedName>
    <definedName name="Thời_lượng_của_học_kỳ" localSheetId="0">'Thu nhập hàng tháng'!$G$3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6" l="1"/>
  <c r="C8" i="8"/>
  <c r="G6" i="6"/>
  <c r="C12" i="6"/>
  <c r="C15" i="6" s="1"/>
  <c r="C6" i="6" l="1"/>
  <c r="G4" i="6" s="1"/>
  <c r="G8" i="6"/>
</calcChain>
</file>

<file path=xl/sharedStrings.xml><?xml version="1.0" encoding="utf-8"?>
<sst xmlns="http://schemas.openxmlformats.org/spreadsheetml/2006/main" count="39" uniqueCount="33">
  <si>
    <t>đại học
Ngân sách</t>
  </si>
  <si>
    <t>khoản tiền nhận được:</t>
  </si>
  <si>
    <t>khoản tiền nhận được mỗi tháng</t>
  </si>
  <si>
    <t>mục</t>
  </si>
  <si>
    <t>thu nhập từ công việc</t>
  </si>
  <si>
    <t>hỗ trợ tài chính</t>
  </si>
  <si>
    <t>cha mẹ</t>
  </si>
  <si>
    <t>khác</t>
  </si>
  <si>
    <t>tổng</t>
  </si>
  <si>
    <t>Biểu đồ cột hiển thị tổng số tiền nhận được và tổng số tiền chi tiêu mỗi tháng nằm trong ô này.</t>
  </si>
  <si>
    <t>số tiền</t>
  </si>
  <si>
    <t>Những khoản tôi chi tiêu:</t>
  </si>
  <si>
    <t>chi phí học kỳ hàng tháng:</t>
  </si>
  <si>
    <t>Thời lượng của học kỳ (tháng):</t>
  </si>
  <si>
    <t>số tiền vượt quá/dưới:</t>
  </si>
  <si>
    <t>Những khoản tôi chi tiêu mỗi tháng</t>
  </si>
  <si>
    <t>tiền thuê nhà</t>
  </si>
  <si>
    <t>tiện ích</t>
  </si>
  <si>
    <t>điện thoại di động</t>
  </si>
  <si>
    <t>tạp phẩm</t>
  </si>
  <si>
    <t>thanh toán ô tô</t>
  </si>
  <si>
    <t>bảo hiểm ô tô</t>
  </si>
  <si>
    <t>gas</t>
  </si>
  <si>
    <t>khoản vay</t>
  </si>
  <si>
    <t>thẻ tín dụng</t>
  </si>
  <si>
    <t>chăm sóc cá nhân</t>
  </si>
  <si>
    <t>giải trí</t>
  </si>
  <si>
    <t>quỹ khẩn cấp</t>
  </si>
  <si>
    <t>Những gì tôi cần cho kỳ này</t>
  </si>
  <si>
    <t>học phí</t>
  </si>
  <si>
    <t>phí sử dụng phòng thí nghiệm</t>
  </si>
  <si>
    <t>sách</t>
  </si>
  <si>
    <t>phí khác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</si>
</sst>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5" formatCode="#,##0.00\ &quot;₫&quot;"/>
    <numFmt numFmtId="166" formatCode="#,##0\ &quot;₫&quot;"/>
  </numFmts>
  <fonts count="19" x14ac:knownFonts="1">
    <font>
      <sz val="12"/>
      <color theme="3"/>
      <name val="Times New Roman"/>
      <family val="1"/>
    </font>
    <font>
      <sz val="16"/>
      <name val="Georgia"/>
      <family val="2"/>
      <scheme val="minor"/>
    </font>
    <font>
      <sz val="11"/>
      <name val="Georgia"/>
      <family val="2"/>
      <scheme val="minor"/>
    </font>
    <font>
      <sz val="11"/>
      <color theme="3"/>
      <name val="Georgia"/>
      <family val="1"/>
      <scheme val="minor"/>
    </font>
    <font>
      <i/>
      <sz val="11"/>
      <color theme="3"/>
      <name val="Georgia"/>
      <family val="2"/>
      <scheme val="minor"/>
    </font>
    <font>
      <b/>
      <sz val="13"/>
      <color theme="3"/>
      <name val="Calibri"/>
      <family val="2"/>
    </font>
    <font>
      <b/>
      <sz val="15"/>
      <color theme="3"/>
      <name val="Calibri"/>
      <family val="2"/>
    </font>
    <font>
      <b/>
      <sz val="12"/>
      <color theme="3"/>
      <name val="Times New Roman"/>
      <family val="1"/>
    </font>
    <font>
      <b/>
      <sz val="44"/>
      <color theme="0"/>
      <name val="Calibri"/>
      <family val="2"/>
    </font>
    <font>
      <sz val="15"/>
      <color theme="3" tint="-0.24994659260841701"/>
      <name val="Calibri"/>
      <family val="2"/>
    </font>
    <font>
      <sz val="18"/>
      <color theme="3" tint="-0.249977111117893"/>
      <name val="Times New Roman"/>
      <family val="1"/>
    </font>
    <font>
      <sz val="22"/>
      <color theme="0"/>
      <name val="Times New Roman"/>
      <family val="1"/>
    </font>
    <font>
      <sz val="20"/>
      <color theme="1" tint="0.34998626667073579"/>
      <name val="Calibri"/>
      <family val="2"/>
    </font>
    <font>
      <b/>
      <sz val="12"/>
      <color rgb="FFFA7D00"/>
      <name val="Times New Roman"/>
      <family val="1"/>
    </font>
    <font>
      <sz val="12"/>
      <color rgb="FFFA7D00"/>
      <name val="Times New Roman"/>
      <family val="1"/>
    </font>
    <font>
      <sz val="12"/>
      <color rgb="FF006100"/>
      <name val="Times New Roman"/>
      <family val="1"/>
    </font>
    <font>
      <sz val="12"/>
      <color rgb="FF9C5700"/>
      <name val="Times New Roman"/>
      <family val="1"/>
    </font>
    <font>
      <sz val="12"/>
      <color rgb="FF9C0006"/>
      <name val="Times New Roman"/>
      <family val="1"/>
    </font>
    <font>
      <sz val="12"/>
      <color theme="0"/>
      <name val="Calibri"/>
      <family val="2"/>
    </font>
  </fonts>
  <fills count="11">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s>
  <borders count="4">
    <border>
      <left/>
      <right/>
      <top/>
      <bottom/>
      <diagonal/>
    </border>
    <border>
      <left style="thin">
        <color theme="4"/>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12">
    <xf numFmtId="0" fontId="0" fillId="0" borderId="0">
      <alignment vertical="center"/>
    </xf>
    <xf numFmtId="0" fontId="8" fillId="3" borderId="0" applyNumberFormat="0" applyBorder="0" applyAlignment="0" applyProtection="0"/>
    <xf numFmtId="0" fontId="18" fillId="3" borderId="0" applyNumberFormat="0" applyAlignment="0" applyProtection="0"/>
    <xf numFmtId="0" fontId="9" fillId="0" borderId="0" applyNumberFormat="0" applyFill="0" applyAlignment="0" applyProtection="0"/>
    <xf numFmtId="0" fontId="6" fillId="0" borderId="0" applyNumberFormat="0" applyFill="0" applyProtection="0">
      <alignment vertical="top"/>
    </xf>
    <xf numFmtId="0" fontId="4" fillId="0" borderId="0" applyNumberFormat="0" applyFill="0" applyBorder="0" applyAlignment="0" applyProtection="0"/>
    <xf numFmtId="0" fontId="7" fillId="0" borderId="0" applyNumberFormat="0" applyFill="0" applyBorder="0" applyAlignment="0" applyProtection="0"/>
    <xf numFmtId="0" fontId="15" fillId="7" borderId="0" applyNumberFormat="0" applyBorder="0" applyAlignment="0" applyProtection="0"/>
    <xf numFmtId="0" fontId="17" fillId="8" borderId="0" applyNumberFormat="0" applyBorder="0" applyAlignment="0" applyProtection="0"/>
    <xf numFmtId="0" fontId="16" fillId="9" borderId="0" applyNumberFormat="0" applyBorder="0" applyAlignment="0" applyProtection="0"/>
    <xf numFmtId="0" fontId="13" fillId="10" borderId="2" applyNumberFormat="0" applyAlignment="0" applyProtection="0"/>
    <xf numFmtId="0" fontId="14" fillId="0" borderId="3" applyNumberFormat="0" applyFill="0" applyAlignment="0" applyProtection="0"/>
  </cellStyleXfs>
  <cellXfs count="36">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3" borderId="0" xfId="0" applyFill="1">
      <alignment vertical="center"/>
    </xf>
    <xf numFmtId="0" fontId="1" fillId="3" borderId="0" xfId="0" applyFont="1" applyFill="1" applyAlignment="1">
      <alignment horizontal="center" vertical="center"/>
    </xf>
    <xf numFmtId="0" fontId="0" fillId="3" borderId="0" xfId="0" applyFill="1" applyAlignment="1">
      <alignment horizontal="left" vertical="center" indent="1"/>
    </xf>
    <xf numFmtId="0" fontId="0" fillId="2" borderId="0" xfId="0" applyFill="1" applyAlignment="1">
      <alignment horizontal="left" vertical="center" indent="1"/>
    </xf>
    <xf numFmtId="0" fontId="0" fillId="0" borderId="0" xfId="0" applyAlignment="1">
      <alignment horizontal="left" vertical="center" indent="1"/>
    </xf>
    <xf numFmtId="0" fontId="8" fillId="3" borderId="0" xfId="1" applyAlignment="1">
      <alignment horizontal="left" vertical="center" indent="1"/>
    </xf>
    <xf numFmtId="0" fontId="3" fillId="0" borderId="0" xfId="0" applyFont="1" applyAlignment="1">
      <alignment horizontal="left" vertical="center" indent="1"/>
    </xf>
    <xf numFmtId="0" fontId="0" fillId="2" borderId="0" xfId="0" applyFill="1" applyAlignment="1"/>
    <xf numFmtId="0" fontId="0" fillId="0" borderId="0" xfId="0" applyAlignment="1"/>
    <xf numFmtId="0" fontId="18" fillId="3" borderId="0" xfId="2" applyAlignment="1">
      <alignment horizontal="right"/>
    </xf>
    <xf numFmtId="0" fontId="18" fillId="3" borderId="0" xfId="2"/>
    <xf numFmtId="0" fontId="0" fillId="3" borderId="0" xfId="0" applyFill="1" applyAlignment="1">
      <alignment horizontal="right" vertical="center" indent="1"/>
    </xf>
    <xf numFmtId="0" fontId="0" fillId="2" borderId="0" xfId="0" applyFill="1" applyAlignment="1">
      <alignment horizontal="right" vertical="center" indent="1"/>
    </xf>
    <xf numFmtId="0" fontId="5" fillId="0" borderId="0" xfId="0" applyFont="1" applyAlignment="1">
      <alignment horizontal="left" vertical="center" indent="1"/>
    </xf>
    <xf numFmtId="165" fontId="0" fillId="0" borderId="0" xfId="0" applyNumberFormat="1" applyAlignment="1">
      <alignment horizontal="right" vertical="center" indent="1"/>
    </xf>
    <xf numFmtId="165" fontId="3" fillId="0" borderId="0" xfId="0" applyNumberFormat="1" applyFont="1" applyAlignment="1">
      <alignment horizontal="right" vertical="center" indent="1"/>
    </xf>
    <xf numFmtId="165" fontId="0" fillId="2" borderId="0" xfId="0" applyNumberFormat="1" applyFill="1" applyAlignment="1">
      <alignment horizontal="right" vertical="center" indent="1"/>
    </xf>
    <xf numFmtId="0" fontId="5" fillId="0" borderId="0" xfId="0" applyFont="1" applyAlignment="1">
      <alignment horizontal="right" vertical="center" indent="1"/>
    </xf>
    <xf numFmtId="0" fontId="12" fillId="6" borderId="0" xfId="2" applyFont="1" applyFill="1" applyAlignment="1">
      <alignment horizontal="center" vertical="center"/>
    </xf>
    <xf numFmtId="166" fontId="10" fillId="4" borderId="0" xfId="3" applyNumberFormat="1" applyFont="1" applyFill="1" applyAlignment="1">
      <alignment horizontal="right" indent="1"/>
    </xf>
    <xf numFmtId="166" fontId="10" fillId="4" borderId="0" xfId="3" applyNumberFormat="1" applyFont="1" applyFill="1" applyAlignment="1">
      <alignment horizontal="right" vertical="top" indent="1"/>
    </xf>
    <xf numFmtId="165" fontId="0" fillId="3" borderId="0" xfId="0" applyNumberFormat="1" applyFill="1" applyAlignment="1">
      <alignment horizontal="right" vertical="center" indent="1"/>
    </xf>
    <xf numFmtId="0" fontId="8" fillId="3" borderId="0" xfId="1" applyAlignment="1">
      <alignment horizontal="right" vertical="center" indent="1"/>
    </xf>
    <xf numFmtId="0" fontId="6" fillId="2" borderId="0" xfId="4" applyFill="1" applyAlignment="1">
      <alignment horizontal="left"/>
    </xf>
    <xf numFmtId="0" fontId="8" fillId="3" borderId="0" xfId="1" applyAlignment="1">
      <alignment horizontal="left" vertical="center" wrapText="1" indent="1"/>
    </xf>
    <xf numFmtId="166" fontId="11" fillId="3" borderId="0" xfId="2" applyNumberFormat="1" applyFont="1" applyAlignment="1">
      <alignment horizontal="center" vertical="center"/>
    </xf>
    <xf numFmtId="0" fontId="9" fillId="5" borderId="1" xfId="3" applyFill="1" applyBorder="1" applyAlignment="1">
      <alignment horizontal="left" vertical="center" indent="1"/>
    </xf>
    <xf numFmtId="165" fontId="10" fillId="5" borderId="0" xfId="3" applyNumberFormat="1" applyFont="1" applyFill="1" applyAlignment="1">
      <alignment horizontal="right" vertical="center" indent="1"/>
    </xf>
    <xf numFmtId="0" fontId="9" fillId="4" borderId="0" xfId="3" applyFill="1" applyAlignment="1">
      <alignment horizontal="left" indent="1"/>
    </xf>
    <xf numFmtId="0" fontId="9" fillId="4" borderId="0" xfId="3" applyFill="1" applyAlignment="1">
      <alignment horizontal="left" vertical="top" indent="1"/>
    </xf>
    <xf numFmtId="0" fontId="18" fillId="3" borderId="0" xfId="2" applyAlignment="1">
      <alignment horizontal="right" vertical="center"/>
    </xf>
    <xf numFmtId="0" fontId="0" fillId="3" borderId="0" xfId="0" applyFill="1" applyAlignment="1">
      <alignment horizontal="center" vertical="center"/>
    </xf>
    <xf numFmtId="0" fontId="6" fillId="2" borderId="0" xfId="4" applyFill="1" applyAlignment="1">
      <alignment horizontal="left" indent="1"/>
    </xf>
  </cellXfs>
  <cellStyles count="12">
    <cellStyle name="Bình thường" xfId="0" builtinId="0" customBuiltin="1"/>
    <cellStyle name="Đầu đề 1" xfId="2" builtinId="16" customBuiltin="1"/>
    <cellStyle name="Đầu đề 2" xfId="3" builtinId="17" customBuiltin="1"/>
    <cellStyle name="Đầu đề 3" xfId="4" builtinId="18" customBuiltin="1"/>
    <cellStyle name="Đầu đề 4" xfId="6" builtinId="19" customBuiltin="1"/>
    <cellStyle name="Ô được Nối kết" xfId="11" builtinId="24" customBuiltin="1"/>
    <cellStyle name="Tiêu đề" xfId="1" builtinId="15" customBuiltin="1"/>
    <cellStyle name="Tính toán" xfId="10" builtinId="22" customBuiltin="1"/>
    <cellStyle name="Tốt" xfId="7" builtinId="26" customBuiltin="1"/>
    <cellStyle name="Trung lập" xfId="9" builtinId="28" customBuiltin="1"/>
    <cellStyle name="Văn bản Giải thích" xfId="5" builtinId="53" customBuiltin="1"/>
    <cellStyle name="Xấu" xfId="8" builtinId="27" customBuiltin="1"/>
  </cellStyles>
  <dxfs count="24">
    <dxf>
      <font>
        <b val="0"/>
        <i val="0"/>
        <strike val="0"/>
        <condense val="0"/>
        <extend val="0"/>
        <outline val="0"/>
        <shadow val="0"/>
        <u val="none"/>
        <vertAlign val="baseline"/>
        <sz val="11"/>
        <color theme="3"/>
        <name val="Georgia"/>
        <scheme val="minor"/>
      </font>
      <numFmt numFmtId="165" formatCode="#,##0.00\ &quot;₫&quot;"/>
      <fill>
        <patternFill patternType="none">
          <fgColor indexed="64"/>
          <bgColor indexed="65"/>
        </patternFill>
      </fill>
      <alignment horizontal="right" vertical="center" textRotation="0" wrapText="0" indent="1" justifyLastLine="0" shrinkToFit="0" readingOrder="0"/>
    </dxf>
    <dxf>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3"/>
        <color theme="3"/>
        <name val="Calibri"/>
        <family val="2"/>
        <scheme val="none"/>
      </font>
    </dxf>
    <dxf>
      <numFmt numFmtId="165" formatCode="#,##0.00\ &quot;₫&quot;"/>
    </dxf>
    <dxf>
      <numFmt numFmtId="165" formatCode="#,##0.00\ &quot;₫&quot;"/>
      <fill>
        <patternFill patternType="none">
          <fgColor indexed="64"/>
          <bgColor indexed="65"/>
        </patternFill>
      </fill>
      <alignment horizontal="righ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ill>
        <patternFill patternType="solid">
          <fgColor rgb="FF000000"/>
          <bgColor rgb="FFF0F0F0"/>
        </patternFill>
      </fill>
    </dxf>
    <dxf>
      <font>
        <strike val="0"/>
        <outline val="0"/>
        <shadow val="0"/>
        <u val="none"/>
        <vertAlign val="baseline"/>
        <sz val="13"/>
        <color theme="3"/>
        <name val="Calibri"/>
        <family val="2"/>
        <scheme val="none"/>
      </font>
    </dxf>
    <dxf>
      <font>
        <b val="0"/>
        <i val="0"/>
        <strike val="0"/>
        <condense val="0"/>
        <extend val="0"/>
        <outline val="0"/>
        <shadow val="0"/>
        <u val="none"/>
        <vertAlign val="baseline"/>
        <sz val="11"/>
        <color theme="3"/>
        <name val="Georgia"/>
        <family val="2"/>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Georgia"/>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strike val="0"/>
        <outline val="0"/>
        <shadow val="0"/>
        <u val="none"/>
        <vertAlign val="baseline"/>
        <sz val="13"/>
        <color theme="3"/>
        <name val="Calibri"/>
        <family val="2"/>
        <scheme val="none"/>
      </font>
    </dxf>
    <dxf>
      <font>
        <b/>
        <i val="0"/>
        <color theme="3"/>
      </font>
      <fill>
        <patternFill>
          <bgColor theme="0" tint="-0.14996795556505021"/>
        </patternFill>
      </fill>
    </dxf>
    <dxf>
      <font>
        <b/>
        <i val="0"/>
      </font>
      <border>
        <top style="medium">
          <color theme="1" tint="0.34998626667073579"/>
        </top>
        <bottom style="medium">
          <color theme="1" tint="0.34998626667073579"/>
        </bottom>
      </border>
    </dxf>
    <dxf>
      <font>
        <color theme="3"/>
      </font>
      <fill>
        <patternFill>
          <bgColor theme="2"/>
        </patternFill>
      </fill>
    </dxf>
    <dxf>
      <font>
        <b/>
        <i val="0"/>
        <color theme="3"/>
      </font>
      <fill>
        <patternFill>
          <bgColor theme="5"/>
        </patternFill>
      </fill>
    </dxf>
    <dxf>
      <font>
        <b/>
        <i val="0"/>
      </font>
      <border>
        <top style="medium">
          <color theme="5"/>
        </top>
        <bottom style="medium">
          <color theme="5"/>
        </bottom>
      </border>
    </dxf>
    <dxf>
      <font>
        <color theme="3" tint="-0.24994659260841701"/>
      </font>
      <fill>
        <patternFill>
          <bgColor theme="2"/>
        </patternFill>
      </fill>
    </dxf>
    <dxf>
      <font>
        <b/>
        <i val="0"/>
        <color theme="3"/>
      </font>
      <fill>
        <patternFill>
          <bgColor theme="4"/>
        </patternFill>
      </fill>
    </dxf>
    <dxf>
      <font>
        <b/>
        <i val="0"/>
      </font>
      <border>
        <top style="medium">
          <color theme="4"/>
        </top>
        <bottom style="medium">
          <color theme="4"/>
        </bottom>
      </border>
    </dxf>
    <dxf>
      <font>
        <color theme="3"/>
      </font>
      <fill>
        <patternFill>
          <bgColor theme="2"/>
        </patternFill>
      </fill>
    </dxf>
  </dxfs>
  <tableStyles count="3" defaultPivotStyle="PivotStyleLight16">
    <tableStyle name="Khoản tiền nhận được" pivot="0" count="3" xr9:uid="{00000000-0011-0000-FFFF-FFFF00000000}">
      <tableStyleElement type="wholeTable" dxfId="23"/>
      <tableStyleElement type="headerRow" dxfId="22"/>
      <tableStyleElement type="totalRow" dxfId="21"/>
    </tableStyle>
    <tableStyle name="Khoản tiền chi tiêu" pivot="0" count="3" xr9:uid="{00000000-0011-0000-FFFF-FFFF01000000}">
      <tableStyleElement type="wholeTable" dxfId="20"/>
      <tableStyleElement type="headerRow" dxfId="19"/>
      <tableStyleElement type="totalRow" dxfId="18"/>
    </tableStyle>
    <tableStyle name="Chi phí học kỳ" pivot="0" count="3" xr9:uid="{00000000-0011-0000-FFFF-FFFF02000000}">
      <tableStyleElement type="wholeTable" dxfId="17"/>
      <tableStyleElement type="headerRow" dxfId="16"/>
      <tableStyleElement type="totalRow" dxfId="15"/>
    </tableStyle>
  </tableStyles>
  <colors>
    <mruColors>
      <color rgb="FFFFFFFF"/>
      <color rgb="FFF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22409959048584E-2"/>
          <c:y val="0.14023128927065934"/>
          <c:w val="0.92222237437711585"/>
          <c:h val="0.84125801983085446"/>
        </c:manualLayout>
      </c:layout>
      <c:barChart>
        <c:barDir val="col"/>
        <c:grouping val="clustered"/>
        <c:varyColors val="0"/>
        <c:ser>
          <c:idx val="0"/>
          <c:order val="0"/>
          <c:tx>
            <c:v>nhận được</c:v>
          </c:tx>
          <c:spPr>
            <a:solidFill>
              <a:schemeClr val="accent1"/>
            </a:solidFill>
            <a:ln>
              <a:noFill/>
            </a:ln>
            <a:effectLst/>
          </c:spPr>
          <c:invertIfNegative val="0"/>
          <c:dLbls>
            <c:numFmt formatCode="#,##0\ &quot;₫&quot;"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Times New Roman" panose="02020603050405020304" pitchFamily="18" charset="0"/>
                    <a:ea typeface="+mn-ea"/>
                    <a:cs typeface="Times New Roman" panose="02020603050405020304" pitchFamily="18" charset="0"/>
                  </a:defRPr>
                </a:pPr>
                <a:endParaRPr lang="vi-V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'Thu nhập hàng tháng'!$B$6:$B$8</c:f>
              <c:strCache>
                <c:ptCount val="1"/>
                <c:pt idx="0">
                  <c:v>khoản tiền nhận được:</c:v>
                </c:pt>
              </c:strCache>
            </c:strRef>
          </c:cat>
          <c:val>
            <c:numRef>
              <c:f>'Thu nhập hàng tháng'!$C$6</c:f>
              <c:numCache>
                <c:formatCode>#,##0.00\ "₫"</c:formatCode>
                <c:ptCount val="1"/>
                <c:pt idx="0">
                  <c:v>2150</c:v>
                </c:pt>
              </c:numCache>
            </c:numRef>
          </c:val>
          <c:extLst>
            <c:ext xmlns:c16="http://schemas.microsoft.com/office/drawing/2014/chart" uri="{C3380CC4-5D6E-409C-BE32-E72D297353CC}">
              <c16:uniqueId val="{00000000-459E-4776-91BC-F3BA8A1794F9}"/>
            </c:ext>
          </c:extLst>
        </c:ser>
        <c:ser>
          <c:idx val="1"/>
          <c:order val="1"/>
          <c:tx>
            <c:v>chi tiêu</c:v>
          </c:tx>
          <c:spPr>
            <a:solidFill>
              <a:schemeClr val="accent2"/>
            </a:solidFill>
            <a:ln>
              <a:noFill/>
            </a:ln>
            <a:effectLst/>
          </c:spPr>
          <c:invertIfNegative val="0"/>
          <c:dLbls>
            <c:numFmt formatCode="#,##0\ &quot;₫&quot;"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Times New Roman" panose="02020603050405020304" pitchFamily="18" charset="0"/>
                    <a:ea typeface="+mn-ea"/>
                    <a:cs typeface="Times New Roman" panose="02020603050405020304" pitchFamily="18" charset="0"/>
                  </a:defRPr>
                </a:pPr>
                <a:endParaRPr lang="vi-V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'Thu nhập hàng tháng'!$G$8</c:f>
              <c:numCache>
                <c:formatCode>#,##0.00\ "₫"</c:formatCode>
                <c:ptCount val="1"/>
                <c:pt idx="0">
                  <c:v>2081</c:v>
                </c:pt>
              </c:numCache>
            </c:numRef>
          </c:val>
          <c:extLst>
            <c:ext xmlns:c16="http://schemas.microsoft.com/office/drawing/2014/chart" uri="{C3380CC4-5D6E-409C-BE32-E72D297353CC}">
              <c16:uniqueId val="{00000001-459E-4776-91BC-F3BA8A1794F9}"/>
            </c:ext>
          </c:extLst>
        </c:ser>
        <c:dLbls>
          <c:showLegendKey val="0"/>
          <c:showVal val="0"/>
          <c:showCatName val="0"/>
          <c:showSerName val="0"/>
          <c:showPercent val="0"/>
          <c:showBubbleSize val="0"/>
        </c:dLbls>
        <c:gapWidth val="100"/>
        <c:overlap val="-8"/>
        <c:axId val="245943176"/>
        <c:axId val="245943568"/>
      </c:barChart>
      <c:catAx>
        <c:axId val="245943176"/>
        <c:scaling>
          <c:orientation val="minMax"/>
        </c:scaling>
        <c:delete val="1"/>
        <c:axPos val="b"/>
        <c:numFmt formatCode="General" sourceLinked="1"/>
        <c:majorTickMark val="none"/>
        <c:minorTickMark val="none"/>
        <c:tickLblPos val="nextTo"/>
        <c:crossAx val="245943568"/>
        <c:crosses val="autoZero"/>
        <c:auto val="1"/>
        <c:lblAlgn val="ctr"/>
        <c:lblOffset val="100"/>
        <c:noMultiLvlLbl val="0"/>
      </c:catAx>
      <c:valAx>
        <c:axId val="245943568"/>
        <c:scaling>
          <c:orientation val="minMax"/>
          <c:min val="0"/>
        </c:scaling>
        <c:delete val="1"/>
        <c:axPos val="l"/>
        <c:numFmt formatCode="#,##0.00\ &quot;₫&quot;" sourceLinked="1"/>
        <c:majorTickMark val="none"/>
        <c:minorTickMark val="none"/>
        <c:tickLblPos val="nextTo"/>
        <c:crossAx val="245943176"/>
        <c:crosses val="autoZero"/>
        <c:crossBetween val="between"/>
      </c:valAx>
      <c:spPr>
        <a:noFill/>
        <a:ln>
          <a:noFill/>
        </a:ln>
        <a:effectLst/>
      </c:spPr>
    </c:plotArea>
    <c:legend>
      <c:legendPos val="t"/>
      <c:layout>
        <c:manualLayout>
          <c:xMode val="edge"/>
          <c:yMode val="edge"/>
          <c:x val="0.22958059281554272"/>
          <c:y val="1.8779342723004695E-2"/>
          <c:w val="0.54083850917459897"/>
          <c:h val="0.17509075450075784"/>
        </c:manualLayout>
      </c:layout>
      <c:overlay val="0"/>
      <c:spPr>
        <a:noFill/>
        <a:ln>
          <a:noFill/>
        </a:ln>
        <a:effectLst/>
      </c:spPr>
      <c:txPr>
        <a:bodyPr rot="0" spcFirstLastPara="1" vertOverflow="ellipsis" vert="horz" wrap="square" anchor="ctr" anchorCtr="1"/>
        <a:lstStyle/>
        <a:p>
          <a:pPr>
            <a:defRPr sz="1200" b="0" i="0" u="none" strike="noStrike" kern="1200" spc="40" baseline="0">
              <a:solidFill>
                <a:schemeClr val="bg1"/>
              </a:solidFill>
              <a:latin typeface="Calibri" panose="020F0502020204030204" pitchFamily="34" charset="0"/>
              <a:ea typeface="+mn-ea"/>
              <a:cs typeface="Calibri" panose="020F0502020204030204" pitchFamily="34" charset="0"/>
            </a:defRPr>
          </a:pPr>
          <a:endParaRPr lang="vi-VN"/>
        </a:p>
      </c:txPr>
    </c:legend>
    <c:plotVisOnly val="1"/>
    <c:dispBlanksAs val="gap"/>
    <c:showDLblsOverMax val="0"/>
  </c:chart>
  <c:spPr>
    <a:noFill/>
    <a:ln>
      <a:noFill/>
    </a:ln>
    <a:effectLst/>
  </c:spPr>
  <c:txPr>
    <a:bodyPr/>
    <a:lstStyle/>
    <a:p>
      <a:pPr>
        <a:defRPr>
          <a:solidFill>
            <a:schemeClr val="bg1"/>
          </a:solidFill>
        </a:defRPr>
      </a:pPr>
      <a:endParaRPr lang="vi-V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2828924</xdr:colOff>
      <xdr:row>1</xdr:row>
      <xdr:rowOff>0</xdr:rowOff>
    </xdr:from>
    <xdr:to>
      <xdr:col>5</xdr:col>
      <xdr:colOff>381000</xdr:colOff>
      <xdr:row>4</xdr:row>
      <xdr:rowOff>66675</xdr:rowOff>
    </xdr:to>
    <xdr:graphicFrame macro="">
      <xdr:nvGraphicFramePr>
        <xdr:cNvPr id="2" name="Khoản tiền nhận được/chi tiêu:" descr="Biểu đồ cột hiển thị tổng số tiền nhận được và tổng số tiền chi tiêu mỗi tháng">
          <a:extLst>
            <a:ext uri="{FF2B5EF4-FFF2-40B4-BE49-F238E27FC236}">
              <a16:creationId xmlns:a16="http://schemas.microsoft.com/office/drawing/2014/main" id="{7EC74E40-017B-4EC5-B3CC-EBCAF2C3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hu_nhập_hàng_tháng" displayName="Thu_nhập_hàng_tháng" ref="B10:C15" totalsRowCount="1" headerRowDxfId="14">
  <autoFilter ref="B10:C14" xr:uid="{00000000-0009-0000-0100-00000A000000}">
    <filterColumn colId="0" hiddenButton="1"/>
    <filterColumn colId="1" hiddenButton="1"/>
  </autoFilter>
  <tableColumns count="2">
    <tableColumn id="1" xr3:uid="{00000000-0010-0000-0000-000001000000}" name="mục" totalsRowLabel="tổng" dataDxfId="13" totalsRowDxfId="12"/>
    <tableColumn id="2" xr3:uid="{00000000-0010-0000-0000-000002000000}" name="số tiền" totalsRowFunction="sum" dataDxfId="11" totalsRowDxfId="10"/>
  </tableColumns>
  <tableStyleInfo name="Khoản tiền nhận được" showFirstColumn="0" showLastColumn="0" showRowStripes="1" showColumnStripes="0"/>
  <extLst>
    <ext xmlns:x14="http://schemas.microsoft.com/office/spreadsheetml/2009/9/main" uri="{504A1905-F514-4f6f-8877-14C23A59335A}">
      <x14:table altTextSummary="Nhập mục thu nhập hàng tháng và Số tiền vào bảng nà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Chi_phí_hàng_tháng" displayName="Chi_phí_hàng_tháng" ref="B3:C16" headerRowDxfId="9" totalsRowDxfId="8">
  <autoFilter ref="B3:C16" xr:uid="{00000000-0009-0000-0100-000011000000}">
    <filterColumn colId="0" hiddenButton="1"/>
    <filterColumn colId="1" hiddenButton="1"/>
  </autoFilter>
  <tableColumns count="2">
    <tableColumn id="1" xr3:uid="{00000000-0010-0000-0100-000001000000}" name="mục" totalsRowLabel="Tổng" dataDxfId="7"/>
    <tableColumn id="2" xr3:uid="{00000000-0010-0000-0100-000002000000}" name="số tiền" totalsRowFunction="sum" dataDxfId="6" totalsRowDxfId="5"/>
  </tableColumns>
  <tableStyleInfo name="Khoản tiền chi tiêu" showFirstColumn="0" showLastColumn="0" showRowStripes="1" showColumnStripes="0"/>
  <extLst>
    <ext xmlns:x14="http://schemas.microsoft.com/office/spreadsheetml/2009/9/main" uri="{504A1905-F514-4f6f-8877-14C23A59335A}">
      <x14:table altTextSummary="Nhập các Mục chi phí hàng tháng và Số tiền vào bảng nà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Chi_phí_học_kỳ" displayName="Chi_phí_học_kỳ" ref="B3:C8" totalsRowCount="1" headerRowDxfId="4">
  <autoFilter ref="B3:C7" xr:uid="{00000000-0009-0000-0100-000015000000}">
    <filterColumn colId="0" hiddenButton="1"/>
    <filterColumn colId="1" hiddenButton="1"/>
  </autoFilter>
  <tableColumns count="2">
    <tableColumn id="1" xr3:uid="{00000000-0010-0000-0200-000001000000}" name="mục" totalsRowLabel="tổng" dataDxfId="3" totalsRowDxfId="2"/>
    <tableColumn id="2" xr3:uid="{00000000-0010-0000-0200-000002000000}" name="số tiền" totalsRowFunction="sum" dataDxfId="1" totalsRowDxfId="0"/>
  </tableColumns>
  <tableStyleInfo name="Chi phí học kỳ" showFirstColumn="0" showLastColumn="0" showRowStripes="1" showColumnStripes="0"/>
  <extLst>
    <ext xmlns:x14="http://schemas.microsoft.com/office/spreadsheetml/2009/9/main" uri="{504A1905-F514-4f6f-8877-14C23A59335A}">
      <x14:table altTextSummary="Nhập các mục chi phí học kỳ và Số tiền vào bảng này."/>
    </ext>
  </extLst>
</table>
</file>

<file path=xl/theme/theme1.xml><?xml version="1.0" encoding="utf-8"?>
<a:theme xmlns:a="http://schemas.openxmlformats.org/drawingml/2006/main" name="Office Theme">
  <a:themeElements>
    <a:clrScheme name="College Budget">
      <a:dk1>
        <a:srgbClr val="000000"/>
      </a:dk1>
      <a:lt1>
        <a:srgbClr val="FFFFFF"/>
      </a:lt1>
      <a:dk2>
        <a:srgbClr val="505050"/>
      </a:dk2>
      <a:lt2>
        <a:srgbClr val="F0F0F0"/>
      </a:lt2>
      <a:accent1>
        <a:srgbClr val="B4D44C"/>
      </a:accent1>
      <a:accent2>
        <a:srgbClr val="FF9900"/>
      </a:accent2>
      <a:accent3>
        <a:srgbClr val="BF1A8D"/>
      </a:accent3>
      <a:accent4>
        <a:srgbClr val="00A0FF"/>
      </a:accent4>
      <a:accent5>
        <a:srgbClr val="FF6927"/>
      </a:accent5>
      <a:accent6>
        <a:srgbClr val="5B7799"/>
      </a:accent6>
      <a:hlink>
        <a:srgbClr val="00A0FF"/>
      </a:hlink>
      <a:folHlink>
        <a:srgbClr val="5B7799"/>
      </a:folHlink>
    </a:clrScheme>
    <a:fontScheme name="College Budget">
      <a:majorFont>
        <a:latin typeface="Trebuchet MS"/>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H20"/>
  <sheetViews>
    <sheetView showGridLines="0" tabSelected="1" zoomScaleNormal="100" workbookViewId="0"/>
  </sheetViews>
  <sheetFormatPr defaultColWidth="9" defaultRowHeight="21.75" customHeight="1" x14ac:dyDescent="0.25"/>
  <cols>
    <col min="1" max="1" width="2.375" style="1" customWidth="1"/>
    <col min="2" max="2" width="41.875" style="6" customWidth="1"/>
    <col min="3" max="3" width="16.625" style="15" customWidth="1"/>
    <col min="4" max="4" width="1" style="1" customWidth="1"/>
    <col min="5" max="5" width="15.625" style="1" customWidth="1"/>
    <col min="6" max="6" width="29.5" style="6" customWidth="1"/>
    <col min="7" max="7" width="14.875" style="15" customWidth="1"/>
    <col min="8" max="8" width="2.375" style="1" customWidth="1"/>
  </cols>
  <sheetData>
    <row r="1" spans="1:8" ht="14.25" customHeight="1" x14ac:dyDescent="0.25">
      <c r="A1" s="3"/>
      <c r="B1" s="27" t="s">
        <v>0</v>
      </c>
      <c r="C1" s="34" t="s">
        <v>9</v>
      </c>
      <c r="D1" s="34"/>
      <c r="E1" s="34"/>
      <c r="F1" s="8"/>
      <c r="G1" s="25"/>
      <c r="H1" s="4"/>
    </row>
    <row r="2" spans="1:8" ht="33.75" customHeight="1" x14ac:dyDescent="0.25">
      <c r="A2" s="3"/>
      <c r="B2" s="27"/>
      <c r="C2" s="34"/>
      <c r="D2" s="34"/>
      <c r="E2" s="34"/>
      <c r="F2" s="13"/>
      <c r="G2" s="14"/>
      <c r="H2" s="3"/>
    </row>
    <row r="3" spans="1:8" ht="33.75" customHeight="1" x14ac:dyDescent="0.25">
      <c r="A3" s="3"/>
      <c r="B3" s="27"/>
      <c r="C3" s="34"/>
      <c r="D3" s="34"/>
      <c r="E3" s="34"/>
      <c r="F3" s="12" t="s">
        <v>13</v>
      </c>
      <c r="G3" s="21">
        <v>5</v>
      </c>
      <c r="H3" s="3"/>
    </row>
    <row r="4" spans="1:8" ht="39.75" customHeight="1" x14ac:dyDescent="0.25">
      <c r="A4" s="3"/>
      <c r="B4" s="27"/>
      <c r="C4" s="34"/>
      <c r="D4" s="34"/>
      <c r="E4" s="34"/>
      <c r="F4" s="33" t="s">
        <v>14</v>
      </c>
      <c r="G4" s="28">
        <f>Khoản_tiền_nhận_được-(G7+Tổng_chi_phí)</f>
        <v>69</v>
      </c>
      <c r="H4" s="3"/>
    </row>
    <row r="5" spans="1:8" ht="9" customHeight="1" x14ac:dyDescent="0.25">
      <c r="A5" s="3"/>
      <c r="B5" s="27"/>
      <c r="C5" s="34"/>
      <c r="D5" s="34"/>
      <c r="E5" s="34"/>
      <c r="F5" s="33"/>
      <c r="G5" s="28"/>
      <c r="H5" s="3"/>
    </row>
    <row r="6" spans="1:8" ht="33.75" customHeight="1" x14ac:dyDescent="0.35">
      <c r="A6" s="3"/>
      <c r="B6" s="29" t="s">
        <v>1</v>
      </c>
      <c r="C6" s="30">
        <f>Thu_nhập_hàng_tháng[[#Totals],[số tiền]]</f>
        <v>2150</v>
      </c>
      <c r="D6" s="3"/>
      <c r="E6" s="31" t="s">
        <v>11</v>
      </c>
      <c r="F6" s="31"/>
      <c r="G6" s="22">
        <f>SUM(Chi_phí_hàng_tháng[số tiền])</f>
        <v>920</v>
      </c>
      <c r="H6" s="3"/>
    </row>
    <row r="7" spans="1:8" ht="33.75" customHeight="1" x14ac:dyDescent="0.25">
      <c r="A7" s="3"/>
      <c r="B7" s="29"/>
      <c r="C7" s="30"/>
      <c r="D7" s="3"/>
      <c r="E7" s="32" t="s">
        <v>12</v>
      </c>
      <c r="F7" s="32"/>
      <c r="G7" s="23">
        <f>SUM(Chi_phí_học_kỳ[số tiền])/Thời_lượng_của_học_kỳ</f>
        <v>1161</v>
      </c>
      <c r="H7" s="3"/>
    </row>
    <row r="8" spans="1:8" ht="14.25" customHeight="1" x14ac:dyDescent="0.25">
      <c r="A8" s="3"/>
      <c r="B8" s="5"/>
      <c r="C8" s="14"/>
      <c r="D8" s="3"/>
      <c r="E8" s="3"/>
      <c r="F8" s="5"/>
      <c r="G8" s="24">
        <f>SUM(G6:G7)</f>
        <v>2081</v>
      </c>
      <c r="H8" s="3"/>
    </row>
    <row r="9" spans="1:8" s="11" customFormat="1" ht="36" customHeight="1" x14ac:dyDescent="0.3">
      <c r="A9" s="10"/>
      <c r="B9" s="26" t="s">
        <v>2</v>
      </c>
      <c r="C9" s="26"/>
      <c r="D9" s="10"/>
      <c r="E9" s="10"/>
      <c r="F9" s="10"/>
      <c r="G9" s="10"/>
      <c r="H9" s="10"/>
    </row>
    <row r="10" spans="1:8" ht="21.75" customHeight="1" x14ac:dyDescent="0.25">
      <c r="B10" s="16" t="s">
        <v>3</v>
      </c>
      <c r="C10" s="20" t="s">
        <v>10</v>
      </c>
      <c r="F10" s="1"/>
      <c r="G10" s="1"/>
    </row>
    <row r="11" spans="1:8" ht="21.75" customHeight="1" x14ac:dyDescent="0.25">
      <c r="B11" s="7" t="s">
        <v>4</v>
      </c>
      <c r="C11" s="17">
        <v>850</v>
      </c>
      <c r="D11" s="2"/>
      <c r="E11" s="2"/>
      <c r="F11" s="1"/>
      <c r="G11" s="1"/>
    </row>
    <row r="12" spans="1:8" ht="21.75" customHeight="1" x14ac:dyDescent="0.25">
      <c r="B12" s="7" t="s">
        <v>5</v>
      </c>
      <c r="C12" s="17">
        <f>6000/5</f>
        <v>1200</v>
      </c>
      <c r="D12" s="2"/>
      <c r="E12" s="2"/>
      <c r="F12" s="1"/>
      <c r="G12" s="1"/>
    </row>
    <row r="13" spans="1:8" ht="21.75" customHeight="1" x14ac:dyDescent="0.25">
      <c r="B13" s="7" t="s">
        <v>6</v>
      </c>
      <c r="C13" s="17">
        <v>100</v>
      </c>
      <c r="D13" s="2"/>
      <c r="E13" s="2"/>
      <c r="F13" s="1"/>
      <c r="G13" s="1"/>
    </row>
    <row r="14" spans="1:8" ht="21.75" customHeight="1" x14ac:dyDescent="0.25">
      <c r="B14" s="7" t="s">
        <v>7</v>
      </c>
      <c r="C14" s="17">
        <v>0</v>
      </c>
      <c r="D14" s="2"/>
      <c r="E14" s="2"/>
      <c r="F14" s="1"/>
      <c r="G14" s="1"/>
    </row>
    <row r="15" spans="1:8" ht="21.75" customHeight="1" x14ac:dyDescent="0.25">
      <c r="B15" s="7" t="s">
        <v>8</v>
      </c>
      <c r="C15" s="17">
        <f>SUBTOTAL(109,Thu_nhập_hàng_tháng[số tiền])</f>
        <v>2150</v>
      </c>
      <c r="D15" s="2"/>
      <c r="E15" s="2"/>
      <c r="F15" s="1"/>
      <c r="G15" s="1"/>
    </row>
    <row r="16" spans="1:8" ht="21.75" customHeight="1" x14ac:dyDescent="0.25">
      <c r="F16" s="1"/>
      <c r="G16" s="1"/>
    </row>
    <row r="17" spans="6:7" ht="21.75" customHeight="1" x14ac:dyDescent="0.25">
      <c r="F17" s="1"/>
      <c r="G17" s="1"/>
    </row>
    <row r="18" spans="6:7" ht="21.75" customHeight="1" x14ac:dyDescent="0.25">
      <c r="F18" s="1"/>
      <c r="G18" s="1"/>
    </row>
    <row r="19" spans="6:7" ht="21.75" customHeight="1" x14ac:dyDescent="0.25">
      <c r="F19" s="1"/>
      <c r="G19" s="1"/>
    </row>
    <row r="20" spans="6:7" ht="21.75" customHeight="1" x14ac:dyDescent="0.25">
      <c r="F20" s="1"/>
      <c r="G20" s="1"/>
    </row>
  </sheetData>
  <mergeCells count="9">
    <mergeCell ref="B9:C9"/>
    <mergeCell ref="B1:B5"/>
    <mergeCell ref="G4:G5"/>
    <mergeCell ref="B6:B7"/>
    <mergeCell ref="C6:C7"/>
    <mergeCell ref="E6:F6"/>
    <mergeCell ref="E7:F7"/>
    <mergeCell ref="F4:F5"/>
    <mergeCell ref="C1:E5"/>
  </mergeCells>
  <dataValidations count="15">
    <dataValidation allowBlank="1" showInputMessage="1" showErrorMessage="1" prompt="Tạo ngân sách đại học trong sổ làm việc này. Nhập dữ liệu trong bảng Thu nhập hàng tháng trong trang tính này. Khoản tiền nhận được, khoản tiền đã chi tiêu &amp; chi phí học kỳ được tự động tính toán. Biểu đồ nằm trong ô C1" sqref="A1" xr:uid="{00000000-0002-0000-0000-000000000000}"/>
    <dataValidation allowBlank="1" showInputMessage="1" showErrorMessage="1" prompt="Số tiền nhận được được tự động tính trong ô bên phải" sqref="B6:B7" xr:uid="{00000000-0002-0000-0000-000001000000}"/>
    <dataValidation allowBlank="1" showInputMessage="1" showErrorMessage="1" prompt="Số tiền nhận được được tự động tính trong ô này" sqref="C6:C7" xr:uid="{00000000-0002-0000-0000-000002000000}"/>
    <dataValidation allowBlank="1" showInputMessage="1" showErrorMessage="1" prompt="Số tiền tôi đã chi được tự động tính trong ô bên phải" sqref="E6:F6" xr:uid="{00000000-0002-0000-0000-000003000000}"/>
    <dataValidation allowBlank="1" showInputMessage="1" showErrorMessage="1" prompt="Những gì tôi đã chi được tự động được tính toán trong ô này và chi phí học kỳ hàng tháng nằm trong ô bên dưới" sqref="G6" xr:uid="{00000000-0002-0000-0000-000004000000}"/>
    <dataValidation allowBlank="1" showInputMessage="1" showErrorMessage="1" prompt="Chi phí học kỳ hàng tháng được tính tự động trong ô bên phải" sqref="E7:F7" xr:uid="{00000000-0002-0000-0000-000005000000}"/>
    <dataValidation allowBlank="1" showInputMessage="1" showErrorMessage="1" prompt="Chi phí học kỳ hàng tháng được tính toán tự động trong ô này" sqref="G7" xr:uid="{00000000-0002-0000-0000-000006000000}"/>
    <dataValidation allowBlank="1" showInputMessage="1" showErrorMessage="1" prompt="Nhập thời lượng học kỳ tính theo tháng trong ô bên phải" sqref="F3" xr:uid="{00000000-0002-0000-0000-000007000000}"/>
    <dataValidation allowBlank="1" showInputMessage="1" showErrorMessage="1" prompt="Nhập thời lượng học kỳ tính theo tháng trong ô này" sqref="G3" xr:uid="{00000000-0002-0000-0000-000008000000}"/>
    <dataValidation allowBlank="1" showInputMessage="1" showErrorMessage="1" prompt="Số tiền trên hoặc dưới được tự động tính trong ô ở bên phải" sqref="F4:F5" xr:uid="{00000000-0002-0000-0000-000009000000}"/>
    <dataValidation allowBlank="1" showInputMessage="1" showErrorMessage="1" prompt="Số tiền trên hoặc dưới được tự động tính trong ô này. Số tiền đã chi nằm trong ô G6 và chi phí học kỳ nằm trong ô G7 được tự động tính toán, bên dưới" sqref="G4:G5" xr:uid="{00000000-0002-0000-0000-00000A000000}"/>
    <dataValidation allowBlank="1" showInputMessage="1" showErrorMessage="1" prompt="Số tiền nhận được mỗi tháng được tự động tính trong bảng bên dưới" sqref="B9:C9" xr:uid="{00000000-0002-0000-0000-00000B000000}"/>
    <dataValidation allowBlank="1" showInputMessage="1" showErrorMessage="1" prompt="Nhập hoặc chỉnh sửa các mục trong cột này, bên dưới đầu đề này" sqref="B10" xr:uid="{00000000-0002-0000-0000-00000C000000}"/>
    <dataValidation allowBlank="1" showInputMessage="1" showErrorMessage="1" prompt="Nhập Số tiền vào cột này, bên dưới đầu đề này" sqref="C10" xr:uid="{00000000-0002-0000-0000-00000D000000}"/>
    <dataValidation allowBlank="1" showInputMessage="1" showErrorMessage="1" prompt="Tiêu đề của trang tính này nằm trong ô này. Nhập thời lượng học kỳ trong ô G3. Số tiền trên hoặc dưới tự động được tính trong ô G4 và Số tiền nhận được được tự động tính trong ô C6 bên dưới" sqref="B1:B5" xr:uid="{00000000-0002-0000-0000-00000E000000}"/>
  </dataValidations>
  <printOptions horizontalCentered="1"/>
  <pageMargins left="0.7" right="0.7" top="0.75" bottom="0.75" header="0.3" footer="0.3"/>
  <pageSetup paperSize="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D16"/>
  <sheetViews>
    <sheetView showGridLines="0" zoomScaleNormal="100" workbookViewId="0"/>
  </sheetViews>
  <sheetFormatPr defaultColWidth="9" defaultRowHeight="21.75" customHeight="1" x14ac:dyDescent="0.25"/>
  <cols>
    <col min="1" max="1" width="2.375" style="1" customWidth="1"/>
    <col min="2" max="2" width="37.875" style="6" customWidth="1"/>
    <col min="3" max="3" width="16.625" style="19" customWidth="1"/>
    <col min="4" max="4" width="0.625" style="1" customWidth="1"/>
    <col min="5" max="5" width="37.875" customWidth="1"/>
    <col min="6" max="6" width="16.875" customWidth="1"/>
    <col min="7" max="7" width="2.875" customWidth="1"/>
  </cols>
  <sheetData>
    <row r="1" spans="2:3" ht="14.25" customHeight="1" x14ac:dyDescent="0.25">
      <c r="B1" s="35" t="s">
        <v>15</v>
      </c>
      <c r="C1" s="35"/>
    </row>
    <row r="2" spans="2:3" ht="21.75" customHeight="1" x14ac:dyDescent="0.25">
      <c r="B2" s="35"/>
      <c r="C2" s="35"/>
    </row>
    <row r="3" spans="2:3" ht="21.75" customHeight="1" x14ac:dyDescent="0.25">
      <c r="B3" s="16" t="s">
        <v>3</v>
      </c>
      <c r="C3" s="20" t="s">
        <v>10</v>
      </c>
    </row>
    <row r="4" spans="2:3" ht="21.75" customHeight="1" x14ac:dyDescent="0.25">
      <c r="B4" s="7" t="s">
        <v>16</v>
      </c>
      <c r="C4" s="17">
        <v>280</v>
      </c>
    </row>
    <row r="5" spans="2:3" ht="21.75" customHeight="1" x14ac:dyDescent="0.25">
      <c r="B5" s="7" t="s">
        <v>17</v>
      </c>
      <c r="C5" s="17">
        <v>35</v>
      </c>
    </row>
    <row r="6" spans="2:3" ht="21.75" customHeight="1" x14ac:dyDescent="0.25">
      <c r="B6" s="7" t="s">
        <v>18</v>
      </c>
      <c r="C6" s="17">
        <v>40</v>
      </c>
    </row>
    <row r="7" spans="2:3" ht="21.75" customHeight="1" x14ac:dyDescent="0.25">
      <c r="B7" s="7" t="s">
        <v>19</v>
      </c>
      <c r="C7" s="17">
        <v>75</v>
      </c>
    </row>
    <row r="8" spans="2:3" ht="21.75" customHeight="1" x14ac:dyDescent="0.25">
      <c r="B8" s="7" t="s">
        <v>20</v>
      </c>
      <c r="C8" s="17">
        <v>240</v>
      </c>
    </row>
    <row r="9" spans="2:3" ht="21.75" customHeight="1" x14ac:dyDescent="0.25">
      <c r="B9" s="7" t="s">
        <v>21</v>
      </c>
      <c r="C9" s="17">
        <v>55</v>
      </c>
    </row>
    <row r="10" spans="2:3" ht="21.75" customHeight="1" x14ac:dyDescent="0.25">
      <c r="B10" s="7" t="s">
        <v>22</v>
      </c>
      <c r="C10" s="17">
        <v>40</v>
      </c>
    </row>
    <row r="11" spans="2:3" ht="21.75" customHeight="1" x14ac:dyDescent="0.25">
      <c r="B11" s="7" t="s">
        <v>23</v>
      </c>
      <c r="C11" s="17">
        <v>25</v>
      </c>
    </row>
    <row r="12" spans="2:3" ht="21.75" customHeight="1" x14ac:dyDescent="0.25">
      <c r="B12" s="7" t="s">
        <v>24</v>
      </c>
      <c r="C12" s="17">
        <v>35</v>
      </c>
    </row>
    <row r="13" spans="2:3" ht="21.75" customHeight="1" x14ac:dyDescent="0.25">
      <c r="B13" s="7" t="s">
        <v>25</v>
      </c>
      <c r="C13" s="17">
        <v>20</v>
      </c>
    </row>
    <row r="14" spans="2:3" ht="21.75" customHeight="1" x14ac:dyDescent="0.25">
      <c r="B14" s="7" t="s">
        <v>26</v>
      </c>
      <c r="C14" s="17">
        <v>30</v>
      </c>
    </row>
    <row r="15" spans="2:3" ht="21.75" customHeight="1" x14ac:dyDescent="0.25">
      <c r="B15" s="7" t="s">
        <v>7</v>
      </c>
      <c r="C15" s="17">
        <v>25</v>
      </c>
    </row>
    <row r="16" spans="2:3" ht="21.75" customHeight="1" x14ac:dyDescent="0.25">
      <c r="B16" s="7" t="s">
        <v>27</v>
      </c>
      <c r="C16" s="17">
        <v>20</v>
      </c>
    </row>
  </sheetData>
  <mergeCells count="1">
    <mergeCell ref="B1:C2"/>
  </mergeCells>
  <conditionalFormatting sqref="C4:C16">
    <cfRule type="dataBar" priority="2">
      <dataBar>
        <cfvo type="min"/>
        <cfvo type="max"/>
        <color theme="5"/>
      </dataBar>
      <extLst>
        <ext xmlns:x14="http://schemas.microsoft.com/office/spreadsheetml/2009/9/main" uri="{B025F937-C7B1-47D3-B67F-A62EFF666E3E}">
          <x14:id>{528FD3B5-1884-4324-9EA0-6648B97BDB52}</x14:id>
        </ext>
      </extLst>
    </cfRule>
  </conditionalFormatting>
  <dataValidations count="4">
    <dataValidation allowBlank="1" showInputMessage="1" showErrorMessage="1" prompt="Tạo danh sách các mục và số tiền chi tiêu mỗi tháng trong bảng tính này. Nhập chi tiết vào bảng Chi phí hàng tháng" sqref="A1" xr:uid="{00000000-0002-0000-0100-000000000000}"/>
    <dataValidation allowBlank="1" showInputMessage="1" showErrorMessage="1" prompt="Nhập hoặc chỉnh sửa các mục trong cột này, bên dưới đầu đề này" sqref="B3" xr:uid="{00000000-0002-0000-0100-000001000000}"/>
    <dataValidation allowBlank="1" showInputMessage="1" showErrorMessage="1" prompt="Nhập số tiền trong cột này, bên dưới đầu đề này. Thanh dữ liệu được tự động cập nhật" sqref="C3" xr:uid="{00000000-0002-0000-0100-000002000000}"/>
    <dataValidation allowBlank="1" showInputMessage="1" showErrorMessage="1" prompt="Tiêu đề của trang tính nằm ở ô này" sqref="B1" xr:uid="{00000000-0002-0000-0100-000003000000}"/>
  </dataValidations>
  <printOptions horizontalCentered="1"/>
  <pageMargins left="0.7" right="0.7" top="0.75" bottom="0.75" header="0.3" footer="0.3"/>
  <pageSetup paperSize="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8FD3B5-1884-4324-9EA0-6648B97BDB52}">
            <x14:dataBar minLength="0" maxLength="100" gradient="0">
              <x14:cfvo type="autoMin"/>
              <x14:cfvo type="autoMax"/>
              <x14:negativeFillColor rgb="FFFF0000"/>
              <x14:axisColor rgb="FF000000"/>
            </x14:dataBar>
          </x14:cfRule>
          <xm:sqref>C4:C16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A1:D8"/>
  <sheetViews>
    <sheetView showGridLines="0" zoomScaleNormal="100" workbookViewId="0"/>
  </sheetViews>
  <sheetFormatPr defaultColWidth="9" defaultRowHeight="21.75" customHeight="1" x14ac:dyDescent="0.25"/>
  <cols>
    <col min="1" max="1" width="2.375" style="1" customWidth="1"/>
    <col min="2" max="2" width="37.875" style="6" customWidth="1"/>
    <col min="3" max="3" width="16.625" style="15" customWidth="1"/>
    <col min="4" max="4" width="0.625" style="1" customWidth="1"/>
    <col min="5" max="5" width="37.875" customWidth="1"/>
    <col min="6" max="6" width="16.875" customWidth="1"/>
    <col min="7" max="7" width="2.875" customWidth="1"/>
  </cols>
  <sheetData>
    <row r="1" spans="2:4" ht="14.25" customHeight="1" x14ac:dyDescent="0.25">
      <c r="B1" s="35" t="s">
        <v>28</v>
      </c>
      <c r="C1" s="35"/>
      <c r="D1" s="2"/>
    </row>
    <row r="2" spans="2:4" ht="21.75" customHeight="1" x14ac:dyDescent="0.25">
      <c r="B2" s="35"/>
      <c r="C2" s="35"/>
      <c r="D2" s="2"/>
    </row>
    <row r="3" spans="2:4" ht="21.75" customHeight="1" x14ac:dyDescent="0.25">
      <c r="B3" s="16" t="s">
        <v>3</v>
      </c>
      <c r="C3" s="20" t="s">
        <v>10</v>
      </c>
      <c r="D3" s="2"/>
    </row>
    <row r="4" spans="2:4" ht="21.75" customHeight="1" x14ac:dyDescent="0.25">
      <c r="B4" s="7" t="s">
        <v>29</v>
      </c>
      <c r="C4" s="17">
        <v>4500</v>
      </c>
      <c r="D4" s="2"/>
    </row>
    <row r="5" spans="2:4" ht="21.75" customHeight="1" x14ac:dyDescent="0.25">
      <c r="B5" s="7" t="s">
        <v>30</v>
      </c>
      <c r="C5" s="17">
        <v>525</v>
      </c>
      <c r="D5" s="2"/>
    </row>
    <row r="6" spans="2:4" ht="21.75" customHeight="1" x14ac:dyDescent="0.25">
      <c r="B6" s="7" t="s">
        <v>31</v>
      </c>
      <c r="C6" s="17">
        <v>600</v>
      </c>
      <c r="D6" s="2"/>
    </row>
    <row r="7" spans="2:4" ht="21.75" customHeight="1" x14ac:dyDescent="0.25">
      <c r="B7" s="7" t="s">
        <v>32</v>
      </c>
      <c r="C7" s="17">
        <v>180</v>
      </c>
      <c r="D7" s="2"/>
    </row>
    <row r="8" spans="2:4" ht="21.75" customHeight="1" x14ac:dyDescent="0.25">
      <c r="B8" s="9" t="s">
        <v>8</v>
      </c>
      <c r="C8" s="18">
        <f>SUBTOTAL(109,Chi_phí_học_kỳ[số tiền])</f>
        <v>5805</v>
      </c>
      <c r="D8" s="2"/>
    </row>
  </sheetData>
  <mergeCells count="1">
    <mergeCell ref="B1:C2"/>
  </mergeCells>
  <dataValidations count="4">
    <dataValidation allowBlank="1" showInputMessage="1" showErrorMessage="1" prompt="Tạo một danh sách các mục và số tiền cần thiết trong học kỳ hiện tại trong trang tính này. Nhập chi tiết trong bảng Chi phí học kỳ" sqref="A1" xr:uid="{00000000-0002-0000-0200-000000000000}"/>
    <dataValidation allowBlank="1" showInputMessage="1" showErrorMessage="1" prompt="Nhập hoặc chỉnh sửa các mục trong cột này, bên dưới đầu đề này" sqref="B3" xr:uid="{00000000-0002-0000-0200-000001000000}"/>
    <dataValidation allowBlank="1" showInputMessage="1" showErrorMessage="1" prompt="Nhập Số tiền vào cột này, bên dưới đầu đề này" sqref="C3" xr:uid="{00000000-0002-0000-0200-000002000000}"/>
    <dataValidation allowBlank="1" showInputMessage="1" showErrorMessage="1" prompt="Tiêu đề của trang tính nằm ở ô này" sqref="B1" xr:uid="{00000000-0002-0000-0200-000003000000}"/>
  </dataValidations>
  <printOptions horizontalCentered="1"/>
  <pageMargins left="0.7" right="0.7" top="0.75" bottom="0.75" header="0.3" footer="0.3"/>
  <pageSetup paperSize="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Trang tính</vt:lpstr>
      </vt:variant>
      <vt:variant>
        <vt:i4>3</vt:i4>
      </vt:variant>
      <vt:variant>
        <vt:lpstr>Phạm vi Có tên</vt:lpstr>
      </vt:variant>
      <vt:variant>
        <vt:i4>3</vt:i4>
      </vt:variant>
    </vt:vector>
  </HeadingPairs>
  <TitlesOfParts>
    <vt:vector size="6" baseType="lpstr">
      <vt:lpstr>Thu nhập hàng tháng</vt:lpstr>
      <vt:lpstr>Chi phí hàng tháng</vt:lpstr>
      <vt:lpstr>Chi phí học kỳ</vt:lpstr>
      <vt:lpstr>'Thu nhập hàng tháng'!Khoản_tiền_nhận_được</vt:lpstr>
      <vt:lpstr>'Thu nhập hàng tháng'!Tổng_chi_phí</vt:lpstr>
      <vt:lpstr>'Thu nhập hàng tháng'!Thời_lượng_của_học_kỳ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dcterms:created xsi:type="dcterms:W3CDTF">2018-03-21T11:56:58Z</dcterms:created>
  <dcterms:modified xsi:type="dcterms:W3CDTF">2019-05-27T09:35:50Z</dcterms:modified>
  <cp:version/>
</cp:coreProperties>
</file>