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1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uk-UA/"/>
    </mc:Choice>
  </mc:AlternateContent>
  <xr:revisionPtr revIDLastSave="0" documentId="13_ncr:3_{DE55DA81-A894-4887-9042-014313839007}" xr6:coauthVersionLast="43" xr6:coauthVersionMax="43" xr10:uidLastSave="{00000000-0000-0000-0000-000000000000}"/>
  <bookViews>
    <workbookView xWindow="-120" yWindow="-120" windowWidth="28170" windowHeight="14130" xr2:uid="{00000000-000D-0000-FFFF-FFFF00000000}"/>
  </bookViews>
  <sheets>
    <sheet name="Баланс" sheetId="2" r:id="rId1"/>
    <sheet name="Діаграма по роках" sheetId="3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D25" i="2" l="1"/>
  <c r="D49" i="2" s="1"/>
  <c r="C25" i="2"/>
  <c r="C49" i="2" s="1"/>
</calcChain>
</file>

<file path=xl/sharedStrings.xml><?xml version="1.0" encoding="utf-8"?>
<sst xmlns="http://schemas.openxmlformats.org/spreadsheetml/2006/main" count="51" uniqueCount="39">
  <si>
    <t>Назва компанії</t>
  </si>
  <si>
    <t>Активи</t>
  </si>
  <si>
    <t>Поточні активи:</t>
  </si>
  <si>
    <t>Готівка</t>
  </si>
  <si>
    <t>Інвестиції</t>
  </si>
  <si>
    <t>Товарно-матеріальні запаси</t>
  </si>
  <si>
    <t>Дебіторська заборгованість</t>
  </si>
  <si>
    <t>Передоплачені витрати</t>
  </si>
  <si>
    <t>Інше</t>
  </si>
  <si>
    <t>Сукупні поточні активи</t>
  </si>
  <si>
    <t>Основні активи:</t>
  </si>
  <si>
    <t>Майно й обладнання</t>
  </si>
  <si>
    <t>Поліпшення орендованої нерухомості</t>
  </si>
  <si>
    <t>Інвестиції в акції та інші</t>
  </si>
  <si>
    <t>Без сукупної амортизації</t>
  </si>
  <si>
    <t>Сукупні основні активи</t>
  </si>
  <si>
    <t>Інші активи:</t>
  </si>
  <si>
    <t>Нематеріальні активи</t>
  </si>
  <si>
    <t>Сукупні інші активи</t>
  </si>
  <si>
    <t>Сукупні активи</t>
  </si>
  <si>
    <t>Зобов’язання та власний капітал</t>
  </si>
  <si>
    <t>Поточні зобов’язання:</t>
  </si>
  <si>
    <t>Кредиторська заборгованість</t>
  </si>
  <si>
    <t>Нарахована заробітна плата</t>
  </si>
  <si>
    <t>Нараховане відшкодування</t>
  </si>
  <si>
    <t>Податок на прибуток до сплати</t>
  </si>
  <si>
    <t>Нетрудовий прибуток</t>
  </si>
  <si>
    <t>Сукупні поточні зобов’язання</t>
  </si>
  <si>
    <t>Довгострокові зобов’язання:</t>
  </si>
  <si>
    <t>Іпотечна кредиторська заборгованість</t>
  </si>
  <si>
    <t>Сукупні довгострокові зобов’язання</t>
  </si>
  <si>
    <t>Власний капітал:</t>
  </si>
  <si>
    <t>Інвестиційний капітал</t>
  </si>
  <si>
    <t>Накопичений нерозподілений прибуток</t>
  </si>
  <si>
    <t>Сукупний власний капітал</t>
  </si>
  <si>
    <t>Сукупні зобов’язання та власний капітал</t>
  </si>
  <si>
    <t>Баланс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</si>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</sst>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&quot;₴&quot;_-;\-* #,##0.00&quot;₴&quot;_-;_-* &quot;-&quot;??&quot;₴&quot;_-;_-@_-"/>
  </numFmts>
  <fonts count="8" x14ac:knownFonts="1">
    <font>
      <sz val="10"/>
      <color theme="1"/>
      <name val="Calibri"/>
      <scheme val="minor"/>
    </font>
    <font>
      <b/>
      <sz val="13"/>
      <color theme="1"/>
      <name val="Arial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</borders>
  <cellStyleXfs count="4">
    <xf numFmtId="0" fontId="0" fillId="0" borderId="0"/>
    <xf numFmtId="0" fontId="1" fillId="0" borderId="2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</cellStyleXfs>
  <cellXfs count="37">
    <xf numFmtId="0" fontId="0" fillId="0" borderId="0" xfId="0"/>
    <xf numFmtId="0" fontId="2" fillId="0" borderId="2" xfId="1" applyFont="1" applyAlignment="1">
      <alignment horizontal="center"/>
    </xf>
    <xf numFmtId="0" fontId="3" fillId="0" borderId="2" xfId="1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2" xfId="1" applyFont="1" applyAlignment="1">
      <alignment wrapText="1"/>
    </xf>
    <xf numFmtId="0" fontId="2" fillId="0" borderId="3" xfId="1" applyFont="1" applyBorder="1" applyAlignment="1"/>
    <xf numFmtId="0" fontId="3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" xfId="1" applyFont="1"/>
    <xf numFmtId="0" fontId="2" fillId="0" borderId="2" xfId="1" applyFont="1" applyAlignment="1">
      <alignment horizontal="right"/>
    </xf>
    <xf numFmtId="0" fontId="2" fillId="0" borderId="2" xfId="1" applyFont="1" applyAlignment="1">
      <alignment horizontal="left" wrapText="1"/>
    </xf>
    <xf numFmtId="0" fontId="7" fillId="2" borderId="0" xfId="2" applyAlignment="1">
      <alignment wrapText="1"/>
    </xf>
    <xf numFmtId="0" fontId="7" fillId="3" borderId="0" xfId="3" applyAlignment="1">
      <alignment wrapText="1"/>
    </xf>
    <xf numFmtId="0" fontId="6" fillId="4" borderId="0" xfId="2" applyFont="1" applyFill="1" applyAlignment="1">
      <alignment wrapText="1"/>
    </xf>
    <xf numFmtId="0" fontId="6" fillId="4" borderId="1" xfId="2" applyFont="1" applyFill="1" applyBorder="1" applyAlignment="1">
      <alignment wrapText="1"/>
    </xf>
    <xf numFmtId="0" fontId="6" fillId="5" borderId="0" xfId="3" applyFont="1" applyFill="1" applyAlignment="1">
      <alignment wrapText="1"/>
    </xf>
    <xf numFmtId="0" fontId="6" fillId="5" borderId="1" xfId="3" applyFont="1" applyFill="1" applyBorder="1" applyAlignment="1">
      <alignment wrapText="1"/>
    </xf>
    <xf numFmtId="0" fontId="6" fillId="4" borderId="0" xfId="2" applyNumberFormat="1" applyFont="1" applyFill="1" applyAlignment="1">
      <alignment horizontal="center"/>
    </xf>
    <xf numFmtId="0" fontId="6" fillId="5" borderId="0" xfId="3" applyNumberFormat="1" applyFont="1" applyFill="1" applyAlignment="1">
      <alignment horizontal="center"/>
    </xf>
    <xf numFmtId="0" fontId="4" fillId="0" borderId="0" xfId="0" applyNumberFormat="1" applyFont="1" applyBorder="1"/>
    <xf numFmtId="0" fontId="5" fillId="0" borderId="0" xfId="0" applyNumberFormat="1" applyFont="1" applyBorder="1"/>
    <xf numFmtId="0" fontId="4" fillId="0" borderId="0" xfId="0" applyNumberFormat="1" applyFont="1"/>
    <xf numFmtId="0" fontId="5" fillId="0" borderId="0" xfId="0" applyNumberFormat="1" applyFont="1"/>
    <xf numFmtId="44" fontId="7" fillId="2" borderId="0" xfId="2" applyNumberFormat="1"/>
    <xf numFmtId="44" fontId="6" fillId="4" borderId="1" xfId="2" applyNumberFormat="1" applyFont="1" applyFill="1" applyBorder="1"/>
    <xf numFmtId="44" fontId="2" fillId="0" borderId="2" xfId="1" applyNumberFormat="1" applyFont="1" applyBorder="1"/>
    <xf numFmtId="44" fontId="7" fillId="3" borderId="0" xfId="3" applyNumberFormat="1"/>
    <xf numFmtId="44" fontId="6" fillId="5" borderId="1" xfId="3" applyNumberFormat="1" applyFont="1" applyFill="1" applyBorder="1"/>
    <xf numFmtId="44" fontId="2" fillId="0" borderId="3" xfId="1" applyNumberFormat="1" applyFont="1" applyBorder="1"/>
    <xf numFmtId="44" fontId="2" fillId="0" borderId="0" xfId="0" applyNumberFormat="1" applyFont="1" applyBorder="1"/>
  </cellXfs>
  <cellStyles count="4">
    <cellStyle name="Виділення 1" xfId="2" builtinId="12" customBuiltin="1"/>
    <cellStyle name="Виділення 2" xfId="3" builtinId="13" customBuiltin="1"/>
    <cellStyle name="Заголовок 2" xfId="1" builtinId="17"/>
    <cellStyle name="Звичайний" xfId="0" builtinId="0" customBuiltin="1"/>
  </cellStyles>
  <dxfs count="49">
    <dxf>
      <font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&quot;₴&quot;_-;\-* #,##0.00&quot;₴&quot;_-;_-* &quot;-&quot;??&quot;₴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&quot;₴&quot;_-;\-* #,##0.00&quot;₴&quot;_-;_-* &quot;-&quot;??&quot;₴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&quot;₴&quot;_-;\-* #,##0.00&quot;₴&quot;_-;_-* &quot;-&quot;??&quot;₴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&quot;₴&quot;_-;\-* #,##0.00&quot;₴&quot;_-;_-* &quot;-&quot;??&quot;₴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&quot;₴&quot;_-;\-* #,##0.00&quot;₴&quot;_-;_-* &quot;-&quot;??&quot;₴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&quot;₴&quot;_-;\-* #,##0.00&quot;₴&quot;_-;_-* &quot;-&quot;??&quot;₴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&quot;₴&quot;_-;\-* #,##0.00&quot;₴&quot;_-;_-* &quot;-&quot;??&quot;₴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&quot;₴&quot;_-;\-* #,##0.00&quot;₴&quot;_-;_-* &quot;-&quot;??&quot;₴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&quot;₴&quot;_-;\-* #,##0.00&quot;₴&quot;_-;_-* &quot;-&quot;??&quot;₴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&quot;₴&quot;_-;\-* #,##0.00&quot;₴&quot;_-;_-* &quot;-&quot;??&quot;₴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&quot;₴&quot;_-;\-* #,##0.00&quot;₴&quot;_-;_-* &quot;-&quot;??&quot;₴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&quot;₴&quot;_-;\-* #,##0.00&quot;₴&quot;_-;_-* &quot;-&quot;??&quot;₴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Порівняння по роках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Баланс!$D$3</c:f>
              <c:strCache>
                <c:ptCount val="1"/>
              </c:strCache>
            </c:strRef>
          </c:tx>
          <c:invertIfNegative val="0"/>
          <c:cat>
            <c:strRef>
              <c:f>(Баланс!$B$6:$B$12,Баланс!$B$15:$B$19,Баланс!$B$22:$B$23,Баланс!$B$29:$B$35,Баланс!$B$38:$B$39,Баланс!$B$42:$B$44)</c:f>
              <c:strCache>
                <c:ptCount val="26"/>
                <c:pt idx="0">
                  <c:v>Готівка</c:v>
                </c:pt>
                <c:pt idx="1">
                  <c:v>Інвестиції</c:v>
                </c:pt>
                <c:pt idx="2">
                  <c:v>Товарно-матеріальні запаси</c:v>
                </c:pt>
                <c:pt idx="3">
                  <c:v>Дебіторська заборгованість</c:v>
                </c:pt>
                <c:pt idx="4">
                  <c:v>Передоплачені витрати</c:v>
                </c:pt>
                <c:pt idx="5">
                  <c:v>Інше</c:v>
                </c:pt>
                <c:pt idx="6">
                  <c:v>Сукупні поточні активи</c:v>
                </c:pt>
                <c:pt idx="7">
                  <c:v>Майно й обладнання</c:v>
                </c:pt>
                <c:pt idx="8">
                  <c:v>Поліпшення орендованої нерухомості</c:v>
                </c:pt>
                <c:pt idx="9">
                  <c:v>Інвестиції в акції та інші</c:v>
                </c:pt>
                <c:pt idx="10">
                  <c:v>Без сукупної амортизації</c:v>
                </c:pt>
                <c:pt idx="11">
                  <c:v>Сукупні основні активи</c:v>
                </c:pt>
                <c:pt idx="12">
                  <c:v>Нематеріальні активи</c:v>
                </c:pt>
                <c:pt idx="13">
                  <c:v>Сукупні інші активи</c:v>
                </c:pt>
                <c:pt idx="14">
                  <c:v>Кредиторська заборгованість</c:v>
                </c:pt>
                <c:pt idx="15">
                  <c:v>Нарахована заробітна плата</c:v>
                </c:pt>
                <c:pt idx="16">
                  <c:v>Нараховане відшкодування</c:v>
                </c:pt>
                <c:pt idx="17">
                  <c:v>Податок на прибуток до сплати</c:v>
                </c:pt>
                <c:pt idx="18">
                  <c:v>Нетрудовий прибуток</c:v>
                </c:pt>
                <c:pt idx="19">
                  <c:v>Інше</c:v>
                </c:pt>
                <c:pt idx="20">
                  <c:v>Сукупні поточні зобов’язання</c:v>
                </c:pt>
                <c:pt idx="21">
                  <c:v>Іпотечна кредиторська заборгованість</c:v>
                </c:pt>
                <c:pt idx="22">
                  <c:v>Сукупні довгострокові зобов’язання</c:v>
                </c:pt>
                <c:pt idx="23">
                  <c:v>Інвестиційний капітал</c:v>
                </c:pt>
                <c:pt idx="24">
                  <c:v>Накопичений нерозподілений прибуток</c:v>
                </c:pt>
                <c:pt idx="25">
                  <c:v>Сукупний власний капітал</c:v>
                </c:pt>
              </c:strCache>
            </c:strRef>
          </c:cat>
          <c:val>
            <c:numRef>
              <c:f>(Баланс!$D$6:$D$12,Баланс!$D$15:$D$19,Баланс!$D$22:$D$23,Баланс!$D$29:$D$35,Баланс!$D$38:$D$39,Баланс!$D$42:$D$44)</c:f>
              <c:numCache>
                <c:formatCode>_("₴"* #,##0.00_);_("₴"* \(#,##0.00\);_("₴"*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2-485F-95AC-15340DF7597F}"/>
            </c:ext>
          </c:extLst>
        </c:ser>
        <c:ser>
          <c:idx val="1"/>
          <c:order val="1"/>
          <c:tx>
            <c:strRef>
              <c:f>Баланс!$C$3</c:f>
              <c:strCache>
                <c:ptCount val="1"/>
              </c:strCache>
            </c:strRef>
          </c:tx>
          <c:invertIfNegative val="0"/>
          <c:cat>
            <c:strRef>
              <c:f>(Баланс!$B$6:$B$12,Баланс!$B$15:$B$19,Баланс!$B$22:$B$23,Баланс!$B$29:$B$35,Баланс!$B$38:$B$39,Баланс!$B$42:$B$44)</c:f>
              <c:strCache>
                <c:ptCount val="26"/>
                <c:pt idx="0">
                  <c:v>Готівка</c:v>
                </c:pt>
                <c:pt idx="1">
                  <c:v>Інвестиції</c:v>
                </c:pt>
                <c:pt idx="2">
                  <c:v>Товарно-матеріальні запаси</c:v>
                </c:pt>
                <c:pt idx="3">
                  <c:v>Дебіторська заборгованість</c:v>
                </c:pt>
                <c:pt idx="4">
                  <c:v>Передоплачені витрати</c:v>
                </c:pt>
                <c:pt idx="5">
                  <c:v>Інше</c:v>
                </c:pt>
                <c:pt idx="6">
                  <c:v>Сукупні поточні активи</c:v>
                </c:pt>
                <c:pt idx="7">
                  <c:v>Майно й обладнання</c:v>
                </c:pt>
                <c:pt idx="8">
                  <c:v>Поліпшення орендованої нерухомості</c:v>
                </c:pt>
                <c:pt idx="9">
                  <c:v>Інвестиції в акції та інші</c:v>
                </c:pt>
                <c:pt idx="10">
                  <c:v>Без сукупної амортизації</c:v>
                </c:pt>
                <c:pt idx="11">
                  <c:v>Сукупні основні активи</c:v>
                </c:pt>
                <c:pt idx="12">
                  <c:v>Нематеріальні активи</c:v>
                </c:pt>
                <c:pt idx="13">
                  <c:v>Сукупні інші активи</c:v>
                </c:pt>
                <c:pt idx="14">
                  <c:v>Кредиторська заборгованість</c:v>
                </c:pt>
                <c:pt idx="15">
                  <c:v>Нарахована заробітна плата</c:v>
                </c:pt>
                <c:pt idx="16">
                  <c:v>Нараховане відшкодування</c:v>
                </c:pt>
                <c:pt idx="17">
                  <c:v>Податок на прибуток до сплати</c:v>
                </c:pt>
                <c:pt idx="18">
                  <c:v>Нетрудовий прибуток</c:v>
                </c:pt>
                <c:pt idx="19">
                  <c:v>Інше</c:v>
                </c:pt>
                <c:pt idx="20">
                  <c:v>Сукупні поточні зобов’язання</c:v>
                </c:pt>
                <c:pt idx="21">
                  <c:v>Іпотечна кредиторська заборгованість</c:v>
                </c:pt>
                <c:pt idx="22">
                  <c:v>Сукупні довгострокові зобов’язання</c:v>
                </c:pt>
                <c:pt idx="23">
                  <c:v>Інвестиційний капітал</c:v>
                </c:pt>
                <c:pt idx="24">
                  <c:v>Накопичений нерозподілений прибуток</c:v>
                </c:pt>
                <c:pt idx="25">
                  <c:v>Сукупний власний капітал</c:v>
                </c:pt>
              </c:strCache>
            </c:strRef>
          </c:cat>
          <c:val>
            <c:numRef>
              <c:f>(Баланс!$C$6:$C$12,Баланс!$C$15:$C$19,Баланс!$C$22:$C$23,Баланс!$C$29:$C$35,Баланс!$C$38:$C$39,Баланс!$C$42:$C$44)</c:f>
              <c:numCache>
                <c:formatCode>_("₴"* #,##0.00_);_("₴"* \(#,##0.00\);_("₴"*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E-4FFC-8E46-A7C6F04FC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&quot;₴&quot;* #,##0.00_);_(&quot;₴&quot;* \(#,##0.00\);_(&quot;₴&quot;* &quot;-&quot;??_);_(@_)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published="0" codeName="Chart2"/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іаграма 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ОсновніАктиви" displayName="ОсновніАктиви" ref="B14:D19" totalsRowCount="1" headerRowDxfId="48" totalsRowDxfId="47">
  <autoFilter ref="B14:D18" xr:uid="{00000000-0009-0000-0100-000003000000}"/>
  <tableColumns count="3">
    <tableColumn id="1" xr3:uid="{00000000-0010-0000-0000-000001000000}" name="Основні активи:" totalsRowLabel="Сукупні основні активи" dataDxfId="30" totalsRowDxfId="29"/>
    <tableColumn id="2" xr3:uid="{00000000-0010-0000-0000-000002000000}" name="2019" totalsRowFunction="sum" dataDxfId="28" totalsRowDxfId="27"/>
    <tableColumn id="3" xr3:uid="{00000000-0010-0000-0000-000003000000}" name="2020" totalsRowFunction="sum" dataDxfId="26" totalsRowDxfId="2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ІншіАктиви" displayName="ІншіАктиви" ref="B21:D23" totalsRowCount="1" headerRowDxfId="46" totalsRowDxfId="45">
  <autoFilter ref="B21:D22" xr:uid="{00000000-0009-0000-0100-000001000000}"/>
  <tableColumns count="3">
    <tableColumn id="1" xr3:uid="{00000000-0010-0000-0100-000001000000}" name="Інші активи:" totalsRowLabel="Сукупні інші активи" dataDxfId="24" totalsRowDxfId="23"/>
    <tableColumn id="2" xr3:uid="{00000000-0010-0000-0100-000002000000}" name="2019" totalsRowFunction="sum" dataDxfId="22" totalsRowDxfId="21"/>
    <tableColumn id="3" xr3:uid="{00000000-0010-0000-0100-000003000000}" name="2020" totalsRowFunction="sum" dataDxfId="20" totalsRowDxfId="19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ПоточніЗобов’язання" displayName="ПоточніЗобов’язання" ref="B28:D35" totalsRowCount="1" headerRowDxfId="44" totalsRowDxfId="43">
  <autoFilter ref="B28:D34" xr:uid="{00000000-0009-0000-0100-000004000000}"/>
  <tableColumns count="3">
    <tableColumn id="1" xr3:uid="{00000000-0010-0000-0200-000001000000}" name="Поточні зобов’язання:" totalsRowLabel="Сукупні поточні зобов’язання" dataDxfId="18" totalsRowDxfId="17"/>
    <tableColumn id="2" xr3:uid="{00000000-0010-0000-0200-000002000000}" name="2019" totalsRowFunction="sum" dataDxfId="16" totalsRowDxfId="15"/>
    <tableColumn id="3" xr3:uid="{00000000-0010-0000-0200-000003000000}" name="2020" totalsRowFunction="sum" dataDxfId="14" totalsRowDxfId="13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ДовгостроковіЗобов'язання " displayName="ДовгостроковіЗобов_язання" ref="B37:D39" totalsRowCount="1" headerRowDxfId="42" totalsRowDxfId="41">
  <autoFilter ref="B37:D38" xr:uid="{00000000-0009-0000-0100-000005000000}"/>
  <tableColumns count="3">
    <tableColumn id="1" xr3:uid="{00000000-0010-0000-0300-000001000000}" name="Довгострокові зобов’язання:" totalsRowLabel="Сукупні довгострокові зобов’язання" dataDxfId="12" totalsRowDxfId="11"/>
    <tableColumn id="2" xr3:uid="{00000000-0010-0000-0300-000002000000}" name="2019" totalsRowFunction="sum" dataDxfId="10" totalsRowDxfId="9"/>
    <tableColumn id="3" xr3:uid="{00000000-0010-0000-0300-000003000000}" name="2020" totalsRowFunction="sum" dataDxfId="8" totalsRowDxfId="7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ВласнийКапітал" displayName="ВласнийКапітал" ref="B41:D44" totalsRowCount="1" headerRowDxfId="40" totalsRowDxfId="39">
  <autoFilter ref="B41:D43" xr:uid="{00000000-0009-0000-0100-000006000000}"/>
  <tableColumns count="3">
    <tableColumn id="1" xr3:uid="{00000000-0010-0000-0400-000001000000}" name="Власний капітал:" totalsRowLabel="Сукупний власний капітал" dataDxfId="6" totalsRowDxfId="5"/>
    <tableColumn id="2" xr3:uid="{00000000-0010-0000-0400-000002000000}" name="2019" totalsRowFunction="sum" dataDxfId="4" totalsRowDxfId="3"/>
    <tableColumn id="3" xr3:uid="{00000000-0010-0000-0400-000003000000}" name="2020" totalsRowFunction="sum" dataDxfId="2" totalsRowDxfId="1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ОборотніАктиви" displayName="ОборотніАктиви" ref="B5:D12" totalsRowCount="1" headerRowDxfId="38" totalsRowDxfId="37">
  <autoFilter ref="B5:D11" xr:uid="{00000000-0009-0000-0100-000002000000}"/>
  <tableColumns count="3">
    <tableColumn id="1" xr3:uid="{00000000-0010-0000-0500-000001000000}" name="Поточні активи:" totalsRowLabel="Сукупні поточні активи" dataDxfId="36" totalsRowDxfId="35"/>
    <tableColumn id="2" xr3:uid="{00000000-0010-0000-0500-000002000000}" name="2019" totalsRowFunction="sum" dataDxfId="34" totalsRowDxfId="33"/>
    <tableColumn id="3" xr3:uid="{00000000-0010-0000-0500-000003000000}" name="2020" totalsRowFunction="sum" dataDxfId="32" totalsRowDxfId="3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49"/>
  <sheetViews>
    <sheetView showGridLines="0" tabSelected="1" zoomScaleSheetLayoutView="100" workbookViewId="0"/>
  </sheetViews>
  <sheetFormatPr defaultRowHeight="12.75" x14ac:dyDescent="0.2"/>
  <cols>
    <col min="1" max="1" width="2.85546875" customWidth="1"/>
    <col min="2" max="2" width="46.7109375" style="13" customWidth="1"/>
    <col min="3" max="4" width="17.5703125" style="13" customWidth="1"/>
  </cols>
  <sheetData>
    <row r="2" spans="2:4" ht="18" thickBot="1" x14ac:dyDescent="0.35">
      <c r="B2" s="17" t="s">
        <v>0</v>
      </c>
      <c r="C2" s="15"/>
      <c r="D2" s="16" t="s">
        <v>36</v>
      </c>
    </row>
    <row r="3" spans="2:4" ht="18.75" customHeight="1" thickTop="1" thickBot="1" x14ac:dyDescent="0.35">
      <c r="B3" s="1"/>
      <c r="C3" s="2"/>
      <c r="D3" s="2"/>
    </row>
    <row r="4" spans="2:4" ht="15.75" thickTop="1" x14ac:dyDescent="0.25">
      <c r="B4" s="3" t="s">
        <v>1</v>
      </c>
      <c r="C4" s="4"/>
      <c r="D4" s="5"/>
    </row>
    <row r="5" spans="2:4" x14ac:dyDescent="0.2">
      <c r="B5" s="20" t="s">
        <v>2</v>
      </c>
      <c r="C5" s="24" t="s">
        <v>37</v>
      </c>
      <c r="D5" s="24" t="s">
        <v>38</v>
      </c>
    </row>
    <row r="6" spans="2:4" x14ac:dyDescent="0.2">
      <c r="B6" s="18" t="s">
        <v>3</v>
      </c>
      <c r="C6" s="30">
        <v>0</v>
      </c>
      <c r="D6" s="30">
        <v>0</v>
      </c>
    </row>
    <row r="7" spans="2:4" x14ac:dyDescent="0.2">
      <c r="B7" s="18" t="s">
        <v>4</v>
      </c>
      <c r="C7" s="30">
        <v>0</v>
      </c>
      <c r="D7" s="30">
        <v>0</v>
      </c>
    </row>
    <row r="8" spans="2:4" x14ac:dyDescent="0.2">
      <c r="B8" s="18" t="s">
        <v>5</v>
      </c>
      <c r="C8" s="30">
        <v>0</v>
      </c>
      <c r="D8" s="30">
        <v>0</v>
      </c>
    </row>
    <row r="9" spans="2:4" x14ac:dyDescent="0.2">
      <c r="B9" s="18" t="s">
        <v>6</v>
      </c>
      <c r="C9" s="30">
        <v>0</v>
      </c>
      <c r="D9" s="30">
        <v>0</v>
      </c>
    </row>
    <row r="10" spans="2:4" x14ac:dyDescent="0.2">
      <c r="B10" s="18" t="s">
        <v>7</v>
      </c>
      <c r="C10" s="30">
        <v>0</v>
      </c>
      <c r="D10" s="30">
        <v>0</v>
      </c>
    </row>
    <row r="11" spans="2:4" x14ac:dyDescent="0.2">
      <c r="B11" s="18" t="s">
        <v>8</v>
      </c>
      <c r="C11" s="30">
        <v>0</v>
      </c>
      <c r="D11" s="30">
        <v>0</v>
      </c>
    </row>
    <row r="12" spans="2:4" x14ac:dyDescent="0.2">
      <c r="B12" s="21" t="s">
        <v>9</v>
      </c>
      <c r="C12" s="31">
        <f>SUBTOTAL(109,ОборотніАктиви[2019])</f>
        <v>0</v>
      </c>
      <c r="D12" s="31">
        <f>SUBTOTAL(109,ОборотніАктиви[2020])</f>
        <v>0</v>
      </c>
    </row>
    <row r="13" spans="2:4" x14ac:dyDescent="0.2">
      <c r="B13"/>
      <c r="C13"/>
      <c r="D13"/>
    </row>
    <row r="14" spans="2:4" x14ac:dyDescent="0.2">
      <c r="B14" s="20" t="s">
        <v>10</v>
      </c>
      <c r="C14" s="24" t="s">
        <v>37</v>
      </c>
      <c r="D14" s="24" t="s">
        <v>38</v>
      </c>
    </row>
    <row r="15" spans="2:4" x14ac:dyDescent="0.2">
      <c r="B15" s="18" t="s">
        <v>11</v>
      </c>
      <c r="C15" s="30">
        <v>0</v>
      </c>
      <c r="D15" s="30">
        <v>0</v>
      </c>
    </row>
    <row r="16" spans="2:4" x14ac:dyDescent="0.2">
      <c r="B16" s="18" t="s">
        <v>12</v>
      </c>
      <c r="C16" s="30">
        <v>0</v>
      </c>
      <c r="D16" s="30">
        <v>0</v>
      </c>
    </row>
    <row r="17" spans="2:4" x14ac:dyDescent="0.2">
      <c r="B17" s="18" t="s">
        <v>13</v>
      </c>
      <c r="C17" s="30">
        <v>0</v>
      </c>
      <c r="D17" s="30">
        <v>0</v>
      </c>
    </row>
    <row r="18" spans="2:4" x14ac:dyDescent="0.2">
      <c r="B18" s="18" t="s">
        <v>14</v>
      </c>
      <c r="C18" s="30">
        <v>0</v>
      </c>
      <c r="D18" s="30">
        <v>0</v>
      </c>
    </row>
    <row r="19" spans="2:4" x14ac:dyDescent="0.2">
      <c r="B19" s="21" t="s">
        <v>15</v>
      </c>
      <c r="C19" s="31">
        <f>SUBTOTAL(109,ОсновніАктиви[2019])</f>
        <v>0</v>
      </c>
      <c r="D19" s="31">
        <f>SUBTOTAL(109,ОсновніАктиви[2020])</f>
        <v>0</v>
      </c>
    </row>
    <row r="20" spans="2:4" x14ac:dyDescent="0.2">
      <c r="B20"/>
      <c r="C20"/>
      <c r="D20"/>
    </row>
    <row r="21" spans="2:4" x14ac:dyDescent="0.2">
      <c r="B21" s="20" t="s">
        <v>16</v>
      </c>
      <c r="C21" s="24" t="s">
        <v>37</v>
      </c>
      <c r="D21" s="24" t="s">
        <v>38</v>
      </c>
    </row>
    <row r="22" spans="2:4" x14ac:dyDescent="0.2">
      <c r="B22" s="18" t="s">
        <v>17</v>
      </c>
      <c r="C22" s="30">
        <v>0</v>
      </c>
      <c r="D22" s="30">
        <v>0</v>
      </c>
    </row>
    <row r="23" spans="2:4" x14ac:dyDescent="0.2">
      <c r="B23" s="21" t="s">
        <v>18</v>
      </c>
      <c r="C23" s="31">
        <f>SUBTOTAL(109,ІншіАктиви[2019])</f>
        <v>0</v>
      </c>
      <c r="D23" s="31">
        <f>SUBTOTAL(109,ІншіАктиви[2020])</f>
        <v>0</v>
      </c>
    </row>
    <row r="24" spans="2:4" x14ac:dyDescent="0.2">
      <c r="B24" s="7"/>
      <c r="C24" s="26"/>
      <c r="D24" s="27"/>
    </row>
    <row r="25" spans="2:4" ht="18" thickBot="1" x14ac:dyDescent="0.35">
      <c r="B25" s="8" t="s">
        <v>19</v>
      </c>
      <c r="C25" s="32">
        <f>ІншіАктиви[[#Totals],[2019]]+ОсновніАктиви[[#Totals],[2019]]+ОборотніАктиви[[#Totals],[2019]]</f>
        <v>0</v>
      </c>
      <c r="D25" s="32">
        <f>ІншіАктиви[[#Totals],[2020]]+ОсновніАктиви[[#Totals],[2020]]+ОборотніАктиви[[#Totals],[2020]]</f>
        <v>0</v>
      </c>
    </row>
    <row r="26" spans="2:4" ht="18.75" customHeight="1" thickTop="1" thickBot="1" x14ac:dyDescent="0.35">
      <c r="B26" s="9"/>
      <c r="C26" s="10"/>
      <c r="D26" s="10"/>
    </row>
    <row r="27" spans="2:4" ht="15.75" thickTop="1" x14ac:dyDescent="0.25">
      <c r="B27" s="3" t="s">
        <v>20</v>
      </c>
      <c r="C27" s="28"/>
      <c r="D27" s="29"/>
    </row>
    <row r="28" spans="2:4" x14ac:dyDescent="0.2">
      <c r="B28" s="22" t="s">
        <v>21</v>
      </c>
      <c r="C28" s="25" t="s">
        <v>37</v>
      </c>
      <c r="D28" s="25" t="s">
        <v>38</v>
      </c>
    </row>
    <row r="29" spans="2:4" x14ac:dyDescent="0.2">
      <c r="B29" s="19" t="s">
        <v>22</v>
      </c>
      <c r="C29" s="33">
        <v>0</v>
      </c>
      <c r="D29" s="33">
        <v>0</v>
      </c>
    </row>
    <row r="30" spans="2:4" x14ac:dyDescent="0.2">
      <c r="B30" s="19" t="s">
        <v>23</v>
      </c>
      <c r="C30" s="33">
        <v>0</v>
      </c>
      <c r="D30" s="33">
        <v>0</v>
      </c>
    </row>
    <row r="31" spans="2:4" x14ac:dyDescent="0.2">
      <c r="B31" s="19" t="s">
        <v>24</v>
      </c>
      <c r="C31" s="33">
        <v>0</v>
      </c>
      <c r="D31" s="33">
        <v>0</v>
      </c>
    </row>
    <row r="32" spans="2:4" x14ac:dyDescent="0.2">
      <c r="B32" s="19" t="s">
        <v>25</v>
      </c>
      <c r="C32" s="33">
        <v>0</v>
      </c>
      <c r="D32" s="33">
        <v>0</v>
      </c>
    </row>
    <row r="33" spans="2:4" x14ac:dyDescent="0.2">
      <c r="B33" s="19" t="s">
        <v>26</v>
      </c>
      <c r="C33" s="33">
        <v>0</v>
      </c>
      <c r="D33" s="33">
        <v>0</v>
      </c>
    </row>
    <row r="34" spans="2:4" x14ac:dyDescent="0.2">
      <c r="B34" s="19" t="s">
        <v>8</v>
      </c>
      <c r="C34" s="33">
        <v>0</v>
      </c>
      <c r="D34" s="33">
        <v>0</v>
      </c>
    </row>
    <row r="35" spans="2:4" x14ac:dyDescent="0.2">
      <c r="B35" s="23" t="s">
        <v>27</v>
      </c>
      <c r="C35" s="34">
        <f>SUBTOTAL(109,ПоточніЗобов’язання[2019])</f>
        <v>0</v>
      </c>
      <c r="D35" s="34">
        <f>SUBTOTAL(109,ПоточніЗобов’язання[2020])</f>
        <v>0</v>
      </c>
    </row>
    <row r="36" spans="2:4" x14ac:dyDescent="0.2">
      <c r="B36"/>
      <c r="C36"/>
      <c r="D36"/>
    </row>
    <row r="37" spans="2:4" x14ac:dyDescent="0.2">
      <c r="B37" s="22" t="s">
        <v>28</v>
      </c>
      <c r="C37" s="25" t="s">
        <v>37</v>
      </c>
      <c r="D37" s="25" t="s">
        <v>38</v>
      </c>
    </row>
    <row r="38" spans="2:4" x14ac:dyDescent="0.2">
      <c r="B38" s="19" t="s">
        <v>29</v>
      </c>
      <c r="C38" s="33">
        <v>0</v>
      </c>
      <c r="D38" s="33">
        <v>0</v>
      </c>
    </row>
    <row r="39" spans="2:4" x14ac:dyDescent="0.2">
      <c r="B39" s="23" t="s">
        <v>30</v>
      </c>
      <c r="C39" s="34">
        <v>0</v>
      </c>
      <c r="D39" s="34">
        <v>0</v>
      </c>
    </row>
    <row r="40" spans="2:4" x14ac:dyDescent="0.2">
      <c r="B40"/>
      <c r="C40"/>
      <c r="D40"/>
    </row>
    <row r="41" spans="2:4" x14ac:dyDescent="0.2">
      <c r="B41" s="22" t="s">
        <v>31</v>
      </c>
      <c r="C41" s="25" t="s">
        <v>37</v>
      </c>
      <c r="D41" s="25" t="s">
        <v>38</v>
      </c>
    </row>
    <row r="42" spans="2:4" x14ac:dyDescent="0.2">
      <c r="B42" s="19" t="s">
        <v>32</v>
      </c>
      <c r="C42" s="33">
        <v>0</v>
      </c>
      <c r="D42" s="33">
        <v>0</v>
      </c>
    </row>
    <row r="43" spans="2:4" x14ac:dyDescent="0.2">
      <c r="B43" s="19" t="s">
        <v>33</v>
      </c>
      <c r="C43" s="33">
        <v>0</v>
      </c>
      <c r="D43" s="33">
        <v>0</v>
      </c>
    </row>
    <row r="44" spans="2:4" x14ac:dyDescent="0.2">
      <c r="B44" s="23" t="s">
        <v>34</v>
      </c>
      <c r="C44" s="34">
        <f>SUBTOTAL(109,ВласнийКапітал[2019])</f>
        <v>0</v>
      </c>
      <c r="D44" s="34">
        <f>SUBTOTAL(109,ВласнийКапітал[2020])</f>
        <v>0</v>
      </c>
    </row>
    <row r="45" spans="2:4" x14ac:dyDescent="0.2">
      <c r="B45" s="6"/>
      <c r="C45"/>
      <c r="D45"/>
    </row>
    <row r="46" spans="2:4" ht="18" thickBot="1" x14ac:dyDescent="0.35">
      <c r="B46" s="11" t="s">
        <v>35</v>
      </c>
      <c r="C46" s="35">
        <v>0</v>
      </c>
      <c r="D46" s="35">
        <v>0</v>
      </c>
    </row>
    <row r="47" spans="2:4" ht="13.5" thickTop="1" x14ac:dyDescent="0.2">
      <c r="B47" s="12"/>
      <c r="C47" s="26"/>
      <c r="D47" s="27"/>
    </row>
    <row r="49" spans="2:4" ht="17.25" x14ac:dyDescent="0.3">
      <c r="B49" s="14" t="s">
        <v>36</v>
      </c>
      <c r="C49" s="36">
        <f>SUM(C25-C46)</f>
        <v>0</v>
      </c>
      <c r="D49" s="36">
        <f>SUM(D25-D46)</f>
        <v>0</v>
      </c>
    </row>
  </sheetData>
  <phoneticPr fontId="0" type="noConversion"/>
  <conditionalFormatting sqref="C49:D49">
    <cfRule type="cellIs" dxfId="0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>english</DirectSourceMarket>
    <MarketSpecific xmlns="4873beb7-5857-4685-be1f-d57550cc96cc" xsi:nil="true"/>
    <ApprovalStatus xmlns="4873beb7-5857-4685-be1f-d57550cc96cc">InProgress</ApprovalStatus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Balance sheet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Balance sheet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273209</Value>
      <Value>1284207</Value>
    </PublishStatusLookup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TimesCloned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2009-05-30T21:51:20+00:00</AssetStart>
    <LastHandOff xmlns="4873beb7-5857-4685-be1f-d57550cc96cc" xsi:nil="true"/>
    <TPClientViewer xmlns="4873beb7-5857-4685-be1f-d57550cc96cc">Microsoft Office Excel</TPClientViewer>
    <ArtSampleDocs xmlns="4873beb7-5857-4685-be1f-d57550cc96cc" xsi:nil="true"/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box. cut, now online only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SubmitterId xmlns="4873beb7-5857-4685-be1f-d57550cc96cc" xsi:nil="true"/>
    <TPExecutable xmlns="4873beb7-5857-4685-be1f-d57550cc96cc" xsi:nil="true"/>
    <AssetType xmlns="4873beb7-5857-4685-be1f-d57550cc96cc">TP</AssetType>
    <BugNumber xmlns="4873beb7-5857-4685-be1f-d57550cc96cc">537272</BugNumber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TPComponent xmlns="4873beb7-5857-4685-be1f-d57550cc96cc">EXCELFiles</TPComponent>
    <OriginAsset xmlns="4873beb7-5857-4685-be1f-d57550cc96cc" xsi:nil="true"/>
    <AssetId xmlns="4873beb7-5857-4685-be1f-d57550cc96cc">TP010073876</AssetId>
    <TPApplication xmlns="4873beb7-5857-4685-be1f-d57550cc96cc">Excel</TPApplication>
    <TPLaunchHelpLink xmlns="4873beb7-5857-4685-be1f-d57550cc96cc" xsi:nil="true"/>
    <IntlLocPriority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12</TPAppVersion>
    <TPCommandLine xmlns="4873beb7-5857-4685-be1f-d57550cc96cc">{XL} /t {FilePath}</TPCommandLine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106220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64CB31-2EBD-4BD3-968E-6D6B48564E88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2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BBB653-9195-4088-9A03-5AE119602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Діаграми</vt:lpstr>
      </vt:variant>
      <vt:variant>
        <vt:i4>1</vt:i4>
      </vt:variant>
    </vt:vector>
  </HeadingPairs>
  <TitlesOfParts>
    <vt:vector size="2" baseType="lpstr">
      <vt:lpstr>Баланс</vt:lpstr>
      <vt:lpstr>Діаграма по роках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2007-05-08T18:31:54Z</cp:lastPrinted>
  <dcterms:created xsi:type="dcterms:W3CDTF">2000-08-25T02:11:25Z</dcterms:created>
  <dcterms:modified xsi:type="dcterms:W3CDTF">2019-06-14T05:34:25Z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ImageGenCounter">
    <vt:lpwstr>0</vt:lpwstr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Applications">
    <vt:lpwstr>23;#Excel 12;#79;#Template 12;#405;#Excel 14</vt:lpwstr>
  </property>
  <property fmtid="{D5CDD505-2E9C-101B-9397-08002B2CF9AE}" pid="10" name="PolicheckCounter">
    <vt:lpwstr>0</vt:lpwstr>
  </property>
  <property fmtid="{D5CDD505-2E9C-101B-9397-08002B2CF9AE}" pid="11" name="APTrustLevel">
    <vt:r8>1</vt:r8>
  </property>
</Properties>
</file>