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C03369FC-E0D5-450E-A9B9-FE107C38ABCC}" xr6:coauthVersionLast="31" xr6:coauthVersionMax="34" xr10:uidLastSave="{00000000-0000-0000-0000-000000000000}"/>
  <bookViews>
    <workbookView xWindow="930" yWindow="0" windowWidth="21600" windowHeight="10185" xr2:uid="{00000000-000D-0000-FFFF-FFFF00000000}"/>
  </bookViews>
  <sheets>
    <sheet name="ВИННА КОЛЕКЦІЯ" sheetId="1" r:id="rId1"/>
  </sheets>
  <definedNames>
    <definedName name="_xlnm.Print_Titles" localSheetId="0">'ВИННА КОЛЕКЦІЯ'!$2:$2</definedName>
    <definedName name="ЗаголовокСтовпця1">Вино[[#Headers],[Назва вина]]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" i="1" l="1"/>
  <c r="N4" i="1"/>
  <c r="N3" i="1" l="1"/>
</calcChain>
</file>

<file path=xl/sharedStrings.xml><?xml version="1.0" encoding="utf-8"?>
<sst xmlns="http://schemas.openxmlformats.org/spreadsheetml/2006/main" count="53" uniqueCount="36">
  <si>
    <t>Винна колекція</t>
  </si>
  <si>
    <t>Назва вина</t>
  </si>
  <si>
    <t>Назва 1</t>
  </si>
  <si>
    <t>Назва 2</t>
  </si>
  <si>
    <t>Виноградник і винзавод</t>
  </si>
  <si>
    <t>Сорт</t>
  </si>
  <si>
    <t>Піно-нуар</t>
  </si>
  <si>
    <t>Шардоне</t>
  </si>
  <si>
    <t>Каберне Совіньйон</t>
  </si>
  <si>
    <t>Урожай</t>
  </si>
  <si>
    <t>Рік</t>
  </si>
  <si>
    <t>випуску</t>
  </si>
  <si>
    <t>Колір</t>
  </si>
  <si>
    <t>Червоне</t>
  </si>
  <si>
    <t>Біле</t>
  </si>
  <si>
    <t>Солодке або сухе</t>
  </si>
  <si>
    <t>Солодке</t>
  </si>
  <si>
    <t>Сухе</t>
  </si>
  <si>
    <t>Місце походження</t>
  </si>
  <si>
    <t>Франція</t>
  </si>
  <si>
    <t>Каліфорнія</t>
  </si>
  <si>
    <t>Регіон</t>
  </si>
  <si>
    <t>Бургундія</t>
  </si>
  <si>
    <t>Напа</t>
  </si>
  <si>
    <t>Указівки з подавання</t>
  </si>
  <si>
    <t>Указівки</t>
  </si>
  <si>
    <t>Відсоток алкоголю</t>
  </si>
  <si>
    <t>Наявна кількість</t>
  </si>
  <si>
    <t>Ринкова ціна за пляшку</t>
  </si>
  <si>
    <t>Вартість наявної кількості</t>
  </si>
  <si>
    <t>Розмір пляшки</t>
  </si>
  <si>
    <t>750 мл</t>
  </si>
  <si>
    <t>Подобається?</t>
  </si>
  <si>
    <t>Так</t>
  </si>
  <si>
    <t>Нотатки</t>
  </si>
  <si>
    <t>Назва 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</si>
</sst>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164" formatCode="#,##0.00&quot;₴&quot;;\-#,##0.00&quot;₴&quot;"/>
    <numFmt numFmtId="165" formatCode="_-* #,##0\ &quot;₴&quot;_-;\-* #,##0\ &quot;₴&quot;_-;_-* &quot;-&quot;\ &quot;₴&quot;_-;_-@_-"/>
    <numFmt numFmtId="166" formatCode="#,##0_ ;\-#,##0\ "/>
  </numFmts>
  <fonts count="18" x14ac:knownFonts="1">
    <font>
      <sz val="11"/>
      <color theme="1"/>
      <name val="Calibri"/>
      <family val="2"/>
      <scheme val="minor"/>
    </font>
    <font>
      <b/>
      <sz val="24"/>
      <color theme="7" tint="-0.24994659260841701"/>
      <name val="Century Schoolbook"/>
      <family val="1"/>
      <scheme val="major"/>
    </font>
    <font>
      <sz val="11"/>
      <color theme="1"/>
      <name val="Calibri"/>
      <family val="2"/>
      <scheme val="minor"/>
    </font>
    <font>
      <sz val="18"/>
      <color theme="3"/>
      <name val="Century Schoolbook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1" fillId="0" borderId="1" applyNumberForma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8">
    <xf numFmtId="0" fontId="0" fillId="0" borderId="0" xfId="0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0" xfId="1" applyBorder="1" applyAlignment="1">
      <alignment vertical="center"/>
    </xf>
    <xf numFmtId="10" fontId="0" fillId="0" borderId="0" xfId="4" applyFont="1" applyAlignment="1">
      <alignment horizontal="left" vertical="center"/>
    </xf>
    <xf numFmtId="166" fontId="0" fillId="0" borderId="0" xfId="2" applyFont="1" applyAlignment="1">
      <alignment horizontal="left" vertical="center"/>
    </xf>
    <xf numFmtId="164" fontId="0" fillId="0" borderId="0" xfId="3" applyFont="1" applyAlignment="1">
      <alignment horizontal="lef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5" builtinId="6" customBuiltin="1"/>
    <cellStyle name="Currency" xfId="3" builtinId="4" customBuiltin="1"/>
    <cellStyle name="Currency [0]" xfId="6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4" builtinId="5" customBuiltin="1"/>
    <cellStyle name="Title" xfId="7" builtinId="15" customBuiltin="1"/>
    <cellStyle name="Total" xfId="22" builtinId="25" customBuiltin="1"/>
    <cellStyle name="Warning Text" xfId="19" builtinId="11" customBuiltin="1"/>
  </cellStyles>
  <dxfs count="34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Вино" displayName="Вино" ref="B2:Q5" headerRowDxfId="33" dataDxfId="32">
  <autoFilter ref="B2:Q5" xr:uid="{00000000-0009-0000-0100-000001000000}"/>
  <tableColumns count="16">
    <tableColumn id="1" xr3:uid="{00000000-0010-0000-0000-000001000000}" name="Назва вина" totalsRowLabel="Підсумок" dataDxfId="31" totalsRowDxfId="30"/>
    <tableColumn id="2" xr3:uid="{00000000-0010-0000-0000-000002000000}" name="Виноградник і винзавод" dataDxfId="29" totalsRowDxfId="28"/>
    <tableColumn id="3" xr3:uid="{00000000-0010-0000-0000-000003000000}" name="Сорт" dataDxfId="27" totalsRowDxfId="26"/>
    <tableColumn id="4" xr3:uid="{00000000-0010-0000-0000-000004000000}" name="Урожай" dataDxfId="25" totalsRowDxfId="24"/>
    <tableColumn id="5" xr3:uid="{00000000-0010-0000-0000-000005000000}" name="Колір" dataDxfId="23" totalsRowDxfId="22"/>
    <tableColumn id="6" xr3:uid="{00000000-0010-0000-0000-000006000000}" name="Солодке або сухе" dataDxfId="21" totalsRowDxfId="20"/>
    <tableColumn id="7" xr3:uid="{00000000-0010-0000-0000-000007000000}" name="Місце походження" dataDxfId="19" totalsRowDxfId="18"/>
    <tableColumn id="8" xr3:uid="{00000000-0010-0000-0000-000008000000}" name="Регіон" dataDxfId="17" totalsRowDxfId="16"/>
    <tableColumn id="9" xr3:uid="{00000000-0010-0000-0000-000009000000}" name="Указівки з подавання" dataDxfId="15" totalsRowDxfId="14"/>
    <tableColumn id="10" xr3:uid="{00000000-0010-0000-0000-00000A000000}" name="Відсоток алкоголю" dataDxfId="13" totalsRowDxfId="12"/>
    <tableColumn id="11" xr3:uid="{00000000-0010-0000-0000-00000B000000}" name="Наявна кількість" dataDxfId="11" totalsRowDxfId="10"/>
    <tableColumn id="12" xr3:uid="{00000000-0010-0000-0000-00000C000000}" name="Ринкова ціна за пляшку" dataDxfId="9" totalsRowDxfId="8"/>
    <tableColumn id="16" xr3:uid="{00000000-0010-0000-0000-000010000000}" name="Вартість наявної кількості" dataDxfId="7" totalsRowDxfId="6">
      <calculatedColumnFormula>Вино[Наявна кількість]*Вино[Ринкова ціна за пляшку]</calculatedColumnFormula>
    </tableColumn>
    <tableColumn id="13" xr3:uid="{00000000-0010-0000-0000-00000D000000}" name="Розмір пляшки" dataDxfId="5" totalsRowDxfId="4"/>
    <tableColumn id="14" xr3:uid="{00000000-0010-0000-0000-00000E000000}" name="Подобається?" dataDxfId="3" totalsRowDxfId="2"/>
    <tableColumn id="15" xr3:uid="{00000000-0010-0000-0000-00000F000000}" name="Нотатки" totalsRowFunction="count" dataDxfId="1" totalsRowDxfId="0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Summary="Enter Wine Name and details such as Vineyard, Variety, Vintage and other characteristics in this table. Market Value Worth is automatically calculated"/>
    </ext>
  </extLst>
</table>
</file>

<file path=xl/theme/theme1.xml><?xml version="1.0" encoding="utf-8"?>
<a:theme xmlns:a="http://schemas.openxmlformats.org/drawingml/2006/main" name="Cost of sales tool">
  <a:themeElements>
    <a:clrScheme name="Wine collection list">
      <a:dk1>
        <a:srgbClr val="000000"/>
      </a:dk1>
      <a:lt1>
        <a:srgbClr val="FFFFFF"/>
      </a:lt1>
      <a:dk2>
        <a:srgbClr val="361F2E"/>
      </a:dk2>
      <a:lt2>
        <a:srgbClr val="F2F1EF"/>
      </a:lt2>
      <a:accent1>
        <a:srgbClr val="E6C0AF"/>
      </a:accent1>
      <a:accent2>
        <a:srgbClr val="8FB1BA"/>
      </a:accent2>
      <a:accent3>
        <a:srgbClr val="EBBF69"/>
      </a:accent3>
      <a:accent4>
        <a:srgbClr val="9A5130"/>
      </a:accent4>
      <a:accent5>
        <a:srgbClr val="A1B872"/>
      </a:accent5>
      <a:accent6>
        <a:srgbClr val="9E6B7B"/>
      </a:accent6>
      <a:hlink>
        <a:srgbClr val="8FB1BA"/>
      </a:hlink>
      <a:folHlink>
        <a:srgbClr val="9E6B7B"/>
      </a:folHlink>
    </a:clrScheme>
    <a:fontScheme name="Wine collection list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-0.499984740745262"/>
    <pageSetUpPr autoPageBreaks="0" fitToPage="1"/>
  </sheetPr>
  <dimension ref="B1:Q5"/>
  <sheetViews>
    <sheetView showGridLines="0" tabSelected="1" zoomScaleNormal="100" workbookViewId="0"/>
  </sheetViews>
  <sheetFormatPr defaultRowHeight="15" x14ac:dyDescent="0.25"/>
  <cols>
    <col min="1" max="1" width="1.7109375" customWidth="1"/>
    <col min="2" max="2" width="13.7109375" customWidth="1"/>
    <col min="3" max="3" width="18.5703125" customWidth="1"/>
    <col min="4" max="4" width="12.42578125" customWidth="1"/>
    <col min="5" max="5" width="10.140625" customWidth="1"/>
    <col min="7" max="7" width="12" customWidth="1"/>
    <col min="8" max="8" width="15.42578125" customWidth="1"/>
    <col min="9" max="9" width="11" customWidth="1"/>
    <col min="10" max="10" width="28.5703125" customWidth="1"/>
    <col min="11" max="11" width="12.28515625" customWidth="1"/>
    <col min="12" max="12" width="12.140625" customWidth="1"/>
    <col min="13" max="13" width="14.140625" customWidth="1"/>
    <col min="14" max="14" width="18.5703125" customWidth="1"/>
    <col min="15" max="15" width="11.28515625" customWidth="1"/>
    <col min="16" max="16" width="16.28515625" customWidth="1"/>
    <col min="17" max="17" width="42.28515625" customWidth="1"/>
  </cols>
  <sheetData>
    <row r="1" spans="2:17" ht="75" customHeight="1" x14ac:dyDescent="0.25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7" ht="30" customHeight="1" x14ac:dyDescent="0.25">
      <c r="B2" s="1" t="s">
        <v>1</v>
      </c>
      <c r="C2" s="1" t="s">
        <v>4</v>
      </c>
      <c r="D2" s="1" t="s">
        <v>5</v>
      </c>
      <c r="E2" s="1" t="s">
        <v>9</v>
      </c>
      <c r="F2" s="1" t="s">
        <v>12</v>
      </c>
      <c r="G2" s="1" t="s">
        <v>15</v>
      </c>
      <c r="H2" s="1" t="s">
        <v>18</v>
      </c>
      <c r="I2" s="1" t="s">
        <v>21</v>
      </c>
      <c r="J2" s="1" t="s">
        <v>24</v>
      </c>
      <c r="K2" s="1" t="s">
        <v>26</v>
      </c>
      <c r="L2" s="1" t="s">
        <v>27</v>
      </c>
      <c r="M2" s="1" t="s">
        <v>28</v>
      </c>
      <c r="N2" s="1" t="s">
        <v>29</v>
      </c>
      <c r="O2" s="1" t="s">
        <v>30</v>
      </c>
      <c r="P2" s="1" t="s">
        <v>32</v>
      </c>
      <c r="Q2" s="1" t="s">
        <v>34</v>
      </c>
    </row>
    <row r="3" spans="2:17" ht="30" x14ac:dyDescent="0.25">
      <c r="B3" s="3" t="s">
        <v>2</v>
      </c>
      <c r="C3" s="3" t="s">
        <v>4</v>
      </c>
      <c r="D3" s="3" t="s">
        <v>6</v>
      </c>
      <c r="E3" s="3" t="s">
        <v>10</v>
      </c>
      <c r="F3" s="3" t="s">
        <v>13</v>
      </c>
      <c r="G3" s="3" t="s">
        <v>16</v>
      </c>
      <c r="H3" s="3" t="s">
        <v>19</v>
      </c>
      <c r="I3" s="3" t="s">
        <v>22</v>
      </c>
      <c r="J3" s="3" t="s">
        <v>25</v>
      </c>
      <c r="K3" s="5">
        <v>0.05</v>
      </c>
      <c r="L3" s="6">
        <v>2</v>
      </c>
      <c r="M3" s="7">
        <v>699</v>
      </c>
      <c r="N3" s="7">
        <f>Вино[Наявна кількість]*Вино[Ринкова ціна за пляшку]</f>
        <v>1398</v>
      </c>
      <c r="O3" s="2" t="s">
        <v>31</v>
      </c>
      <c r="P3" s="2" t="s">
        <v>33</v>
      </c>
      <c r="Q3" s="3" t="s">
        <v>34</v>
      </c>
    </row>
    <row r="4" spans="2:17" ht="30" x14ac:dyDescent="0.25">
      <c r="B4" s="3" t="s">
        <v>3</v>
      </c>
      <c r="C4" s="3" t="s">
        <v>4</v>
      </c>
      <c r="D4" s="3" t="s">
        <v>7</v>
      </c>
      <c r="E4" s="3" t="s">
        <v>11</v>
      </c>
      <c r="F4" s="3" t="s">
        <v>14</v>
      </c>
      <c r="G4" s="3" t="s">
        <v>17</v>
      </c>
      <c r="H4" s="3" t="s">
        <v>19</v>
      </c>
      <c r="I4" s="3" t="s">
        <v>22</v>
      </c>
      <c r="J4" s="3" t="s">
        <v>25</v>
      </c>
      <c r="K4" s="5">
        <v>0.05</v>
      </c>
      <c r="L4" s="6">
        <v>4</v>
      </c>
      <c r="M4" s="7">
        <v>699</v>
      </c>
      <c r="N4" s="7">
        <f>Вино[Наявна кількість]*Вино[Ринкова ціна за пляшку]</f>
        <v>2796</v>
      </c>
      <c r="O4" s="2" t="s">
        <v>31</v>
      </c>
      <c r="P4" s="2" t="s">
        <v>33</v>
      </c>
      <c r="Q4" s="3" t="s">
        <v>34</v>
      </c>
    </row>
    <row r="5" spans="2:17" ht="30" x14ac:dyDescent="0.25">
      <c r="B5" s="3" t="s">
        <v>35</v>
      </c>
      <c r="C5" s="3" t="s">
        <v>4</v>
      </c>
      <c r="D5" s="3" t="s">
        <v>8</v>
      </c>
      <c r="E5" s="3" t="s">
        <v>10</v>
      </c>
      <c r="F5" s="3" t="s">
        <v>13</v>
      </c>
      <c r="G5" s="3" t="s">
        <v>17</v>
      </c>
      <c r="H5" s="3" t="s">
        <v>20</v>
      </c>
      <c r="I5" s="3" t="s">
        <v>23</v>
      </c>
      <c r="J5" s="3" t="s">
        <v>25</v>
      </c>
      <c r="K5" s="5">
        <v>0.05</v>
      </c>
      <c r="L5" s="6">
        <v>6</v>
      </c>
      <c r="M5" s="7">
        <v>699</v>
      </c>
      <c r="N5" s="7">
        <f>Вино[Наявна кількість]*Вино[Ринкова ціна за пляшку]</f>
        <v>4194</v>
      </c>
      <c r="O5" s="2" t="s">
        <v>31</v>
      </c>
      <c r="P5" s="2" t="s">
        <v>33</v>
      </c>
      <c r="Q5" s="3" t="s">
        <v>34</v>
      </c>
    </row>
  </sheetData>
  <conditionalFormatting sqref="N3:N5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{C5AD1BE9-5AE4-4A5B-8EFE-C37507A0042A}</x14:id>
        </ext>
      </extLst>
    </cfRule>
  </conditionalFormatting>
  <dataValidations count="19">
    <dataValidation allowBlank="1" showInputMessage="1" showErrorMessage="1" prompt="Створіть список винної колекції на цьому аркуші. Введіть відомості в таблицю &quot;Сорти вина&quot;." sqref="A1" xr:uid="{00000000-0002-0000-0000-000000000000}"/>
    <dataValidation allowBlank="1" showInputMessage="1" showErrorMessage="1" prompt="У цій клітинці наведено заголовок аркуша. Введіть відомості про вино в таблицю нижче." sqref="B1" xr:uid="{00000000-0002-0000-0000-000001000000}"/>
    <dataValidation allowBlank="1" showInputMessage="1" showErrorMessage="1" prompt="У стовпець під цим заголовком введіть назву вина. Шукайте певні записи за допомогою фільтрів у заголовку." sqref="B2" xr:uid="{00000000-0002-0000-0000-000002000000}"/>
    <dataValidation allowBlank="1" showInputMessage="1" showErrorMessage="1" prompt="У стовпець під цим заголовком введіть виноградник і винзавод." sqref="C2" xr:uid="{00000000-0002-0000-0000-000003000000}"/>
    <dataValidation allowBlank="1" showInputMessage="1" showErrorMessage="1" prompt="У стовпець під цим заголовком введіть сорт." sqref="D2" xr:uid="{00000000-0002-0000-0000-000004000000}"/>
    <dataValidation allowBlank="1" showInputMessage="1" showErrorMessage="1" prompt="У стовпець під цим заголовком введіть рік урожаю." sqref="E2" xr:uid="{00000000-0002-0000-0000-000005000000}"/>
    <dataValidation allowBlank="1" showInputMessage="1" showErrorMessage="1" prompt="У стовпець під цим заголовком введіть колір." sqref="F2" xr:uid="{00000000-0002-0000-0000-000006000000}"/>
    <dataValidation allowBlank="1" showInputMessage="1" showErrorMessage="1" prompt="У стовпець під цим заголовком введіть тип вина: сухе або солодке." sqref="G2" xr:uid="{00000000-0002-0000-0000-000007000000}"/>
    <dataValidation allowBlank="1" showInputMessage="1" showErrorMessage="1" prompt="У стовпець під цим заголовком введіть місце походження." sqref="H2" xr:uid="{00000000-0002-0000-0000-000008000000}"/>
    <dataValidation allowBlank="1" showInputMessage="1" showErrorMessage="1" prompt="У стовпець під цим заголовком введіть регіон." sqref="I2" xr:uid="{00000000-0002-0000-0000-000009000000}"/>
    <dataValidation allowBlank="1" showInputMessage="1" showErrorMessage="1" prompt="У стовпець під цим заголовком введіть указівки з подавання." sqref="J2" xr:uid="{00000000-0002-0000-0000-00000A000000}"/>
    <dataValidation allowBlank="1" showInputMessage="1" showErrorMessage="1" prompt="У стовпець під цим заголовком введіть відсоток алкоголю." sqref="K2" xr:uid="{00000000-0002-0000-0000-00000B000000}"/>
    <dataValidation allowBlank="1" showInputMessage="1" showErrorMessage="1" prompt="У стовпець під цим заголовком введіть наявну кількість." sqref="L2" xr:uid="{00000000-0002-0000-0000-00000C000000}"/>
    <dataValidation allowBlank="1" showInputMessage="1" showErrorMessage="1" prompt="У стовпець під цим заголовком введіть ринкову ціну за пляшку." sqref="M2" xr:uid="{00000000-0002-0000-0000-00000D000000}"/>
    <dataValidation allowBlank="1" showInputMessage="1" showErrorMessage="1" prompt="Вартість наявної кількості обчислюється автоматично в стовпці під цим заголовком." sqref="N2" xr:uid="{00000000-0002-0000-0000-00000E000000}"/>
    <dataValidation allowBlank="1" showInputMessage="1" showErrorMessage="1" prompt="У стовпець під цим заголовком введіть розмір пляшки." sqref="O2" xr:uid="{00000000-0002-0000-0000-00000F000000}"/>
    <dataValidation allowBlank="1" showInputMessage="1" showErrorMessage="1" prompt="У стовпці під цим заголовком виберіть &quot;Так&quot; або &quot;Ні&quot;, щоб указати, чи сподобалося вам це вино. Натисніть клавіші Alt + стрілка вниз, щоб відкрити розкривний список, а потім натисніть клавішу Enter, щоб зробити вибір." sqref="P2" xr:uid="{00000000-0002-0000-0000-000010000000}"/>
    <dataValidation allowBlank="1" showInputMessage="1" showErrorMessage="1" prompt="У стовпець під цим заголовком введіть нотатки." sqref="Q2" xr:uid="{00000000-0002-0000-0000-000011000000}"/>
    <dataValidation type="list" errorStyle="warning" allowBlank="1" showInputMessage="1" showErrorMessage="1" error="Виберіть &quot;Так&quot; або &quot;Ні&quot; зі списку. Виберіть &quot;Скасувати&quot;, натисніть клавіші Alt + стрілка вниз, щоб переглянути список варіантів, а потім – &quot;Стрілка вниз&quot; і Enter, щоб зробити вибір." sqref="P3:P5" xr:uid="{00000000-0002-0000-0000-000012000000}">
      <formula1>"Так,Ні,Не визначено"</formula1>
    </dataValidation>
  </dataValidations>
  <printOptions horizontalCentered="1"/>
  <pageMargins left="0.4" right="0.4" top="0.4" bottom="0.6" header="0.3" footer="0.3"/>
  <pageSetup paperSize="9" fitToHeight="0" orientation="landscape" verticalDpi="200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5AD1BE9-5AE4-4A5B-8EFE-C37507A0042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N3:N5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ВИННА КОЛЕКЦІЯ</vt:lpstr>
      <vt:lpstr>'ВИННА КОЛЕКЦІЯ'!Print_Titles</vt:lpstr>
      <vt:lpstr>ЗаголовокСтовпця1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2018-08-10T05:52:19Z</dcterms:created>
  <dcterms:modified xsi:type="dcterms:W3CDTF">2018-08-10T05:52:19Z</dcterms:modified>
</cp:coreProperties>
</file>