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6_WordTech_Accessible_Templates_WAC_B5\04_PreDTP_Done\uk-UA\"/>
    </mc:Choice>
  </mc:AlternateContent>
  <bookViews>
    <workbookView xWindow="0" yWindow="0" windowWidth="20490" windowHeight="6930"/>
  </bookViews>
  <sheets>
    <sheet name="Зведення" sheetId="1" r:id="rId1"/>
    <sheet name="Авіаквитки" sheetId="8" r:id="rId2"/>
    <sheet name="Харчування" sheetId="3" r:id="rId3"/>
    <sheet name="Проживання" sheetId="4" r:id="rId4"/>
    <sheet name="Інше" sheetId="5" r:id="rId5"/>
  </sheets>
  <definedNames>
    <definedName name="Додати_авіаквитки">Авіаквитки!$D$4</definedName>
    <definedName name="Додати_пальне">Зведення!$D$8</definedName>
    <definedName name="Додати_проживання">Проживання!$D$4</definedName>
    <definedName name="Додати_харчування">Харчування!$D$4</definedName>
    <definedName name="Загальна_вартість_поїздки">Зведення!$B$6</definedName>
    <definedName name="Загальна_кількість_учасників_поїздки">Зведення!$B$4</definedName>
    <definedName name="_xlnm.Print_Titles" localSheetId="1">Авіаквитки!$3:$3</definedName>
    <definedName name="_xlnm.Print_Titles" localSheetId="4">Інше!$3:$3</definedName>
    <definedName name="_xlnm.Print_Titles" localSheetId="3">Проживання!$3:$3</definedName>
    <definedName name="_xlnm.Print_Titles" localSheetId="2">Харчування!$3:$3</definedName>
    <definedName name="Тривалість">Зведення!$D$4</definedName>
    <definedName name="Усього_авіаквитків">Авіаквитки[[#Totals],[Сума]]</definedName>
    <definedName name="Усього_пальне">Пальне[[#Totals],[Сума]]</definedName>
    <definedName name="Усього_проживання">Проживання[[#Totals],[Сума]]</definedName>
    <definedName name="Усього_розваги">Інше[[#Totals],[Загальна вартість]]</definedName>
    <definedName name="Усього_харчування">Харчування[[#Totals],[Сума]]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  <c r="C6" i="3"/>
  <c r="C7" i="5"/>
  <c r="C4" i="5"/>
  <c r="E5" i="5"/>
  <c r="E6" i="5"/>
  <c r="E4" i="5"/>
  <c r="E7" i="5" l="1"/>
  <c r="C9" i="4" l="1"/>
  <c r="C8" i="5" l="1"/>
  <c r="B6" i="1" s="1"/>
  <c r="D6" i="1" s="1"/>
  <c r="C12" i="1" l="1"/>
</calcChain>
</file>

<file path=xl/sharedStrings.xml><?xml version="1.0" encoding="utf-8"?>
<sst xmlns="http://schemas.openxmlformats.org/spreadsheetml/2006/main" count="59" uniqueCount="44">
  <si>
    <t>Загальна кількість учасників поїздки:</t>
  </si>
  <si>
    <t>Загальна вартість поїздки:</t>
  </si>
  <si>
    <t>Бензин</t>
  </si>
  <si>
    <t>Орієнтовна загальна кількість кілометрів</t>
  </si>
  <si>
    <t>Середня кількість кілометрів на літр пального</t>
  </si>
  <si>
    <t>Середня вартість за літр пального</t>
  </si>
  <si>
    <t>Загальна кількість транспортних засобів</t>
  </si>
  <si>
    <t>Сума</t>
  </si>
  <si>
    <t>Тривалість поїздки (днів):</t>
  </si>
  <si>
    <t>вартість на особу:</t>
  </si>
  <si>
    <t>Додати до вартості поїздки?</t>
  </si>
  <si>
    <t>Так</t>
  </si>
  <si>
    <t>Планувальник поїздки</t>
  </si>
  <si>
    <t>Літня відпустка</t>
  </si>
  <si>
    <t>Поради щодо роботи з кожним аркушем</t>
  </si>
  <si>
    <t>1.</t>
  </si>
  <si>
    <t>2.</t>
  </si>
  <si>
    <t>3.</t>
  </si>
  <si>
    <t>Порівняйте витрати на бензин і авіаквитки, щоб визначити найкращий вид транспорту.</t>
  </si>
  <si>
    <t>Авіаквитки</t>
  </si>
  <si>
    <t>Орієнтовна вартість на особу</t>
  </si>
  <si>
    <t>Прокат автомобіля</t>
  </si>
  <si>
    <t>Ні</t>
  </si>
  <si>
    <t>Харчування</t>
  </si>
  <si>
    <t>Орієнтовна вартість обіду</t>
  </si>
  <si>
    <t>Кількість обідів на день</t>
  </si>
  <si>
    <t>Проживання</t>
  </si>
  <si>
    <t>Середня вартість (за ніч)</t>
  </si>
  <si>
    <t>Загальна кількість ночей</t>
  </si>
  <si>
    <t>Загальна кількість номерів</t>
  </si>
  <si>
    <t>Прання одягу (за день)</t>
  </si>
  <si>
    <t>Інтернет-послуги (за день)</t>
  </si>
  <si>
    <t>Розваги та інше</t>
  </si>
  <si>
    <t>Концерт</t>
  </si>
  <si>
    <t>Оренда човна</t>
  </si>
  <si>
    <t>Оренда дощок для серфінгу</t>
  </si>
  <si>
    <t>Дрібні витрати</t>
  </si>
  <si>
    <t>Загальна сума, додана до вартості поїздки</t>
  </si>
  <si>
    <t>Загальна вартість</t>
  </si>
  <si>
    <t>Додати до загальної вартості?</t>
  </si>
  <si>
    <t>Вартість</t>
  </si>
  <si>
    <t>Підсумок</t>
  </si>
  <si>
    <r>
      <t xml:space="preserve">Сплануйте найекономнішу подорож. Введіть </t>
    </r>
    <r>
      <rPr>
        <b/>
        <sz val="11"/>
        <color theme="3"/>
        <rFont val="Trebuchet MS"/>
        <family val="2"/>
        <scheme val="minor"/>
      </rPr>
      <t>Так</t>
    </r>
    <r>
      <rPr>
        <sz val="11"/>
        <color theme="3"/>
        <rFont val="Trebuchet MS"/>
        <family val="2"/>
        <scheme val="minor"/>
      </rPr>
      <t xml:space="preserve"> або </t>
    </r>
    <r>
      <rPr>
        <b/>
        <sz val="11"/>
        <color theme="3"/>
        <rFont val="Trebuchet MS"/>
        <family val="2"/>
        <scheme val="minor"/>
      </rPr>
      <t>Ні</t>
    </r>
    <r>
      <rPr>
        <sz val="11"/>
        <color theme="3"/>
        <rFont val="Trebuchet MS"/>
        <family val="2"/>
        <scheme val="minor"/>
      </rPr>
      <t xml:space="preserve"> в стовпці </t>
    </r>
    <r>
      <rPr>
        <b/>
        <sz val="11"/>
        <color theme="3"/>
        <rFont val="Trebuchet MS"/>
        <family val="2"/>
        <scheme val="minor"/>
      </rPr>
      <t>Додати до вартості поїздки?</t>
    </r>
    <r>
      <rPr>
        <sz val="11"/>
        <color theme="3"/>
        <rFont val="Trebuchet MS"/>
        <family val="2"/>
        <scheme val="minor"/>
      </rPr>
      <t xml:space="preserve"> і </t>
    </r>
    <r>
      <rPr>
        <b/>
        <sz val="11"/>
        <color theme="3"/>
        <rFont val="Trebuchet MS"/>
        <family val="2"/>
        <scheme val="minor"/>
      </rPr>
      <t>Додати до загальної вартості?</t>
    </r>
    <r>
      <rPr>
        <sz val="11"/>
        <color theme="3"/>
        <rFont val="Trebuchet MS"/>
        <family val="2"/>
        <scheme val="minor"/>
      </rPr>
      <t xml:space="preserve">, щоб врахувати суму до </t>
    </r>
    <r>
      <rPr>
        <b/>
        <sz val="11"/>
        <color theme="3"/>
        <rFont val="Trebuchet MS"/>
        <family val="2"/>
        <charset val="204"/>
        <scheme val="minor"/>
      </rPr>
      <t>загальна вартість поїздки</t>
    </r>
    <r>
      <rPr>
        <sz val="11"/>
        <color theme="3"/>
        <rFont val="Trebuchet MS"/>
        <family val="2"/>
        <scheme val="minor"/>
      </rPr>
      <t xml:space="preserve"> чи вилучити її з неї. </t>
    </r>
  </si>
  <si>
    <r>
      <t xml:space="preserve">За допомогою формули на аркуші "Розваги та інше" обчисліть загальну вартість на особу. Наприклад, щоб обчислити загальну вартість квитків на концерт, якщо один коштує 50 грн, введіть </t>
    </r>
    <r>
      <rPr>
        <b/>
        <sz val="11"/>
        <color theme="3"/>
        <rFont val="Trebuchet MS"/>
        <family val="2"/>
        <scheme val="minor"/>
      </rPr>
      <t xml:space="preserve">=50*Загальна_кількість_учасників_поїздки </t>
    </r>
    <r>
      <rPr>
        <sz val="11"/>
        <color theme="3"/>
        <rFont val="Trebuchet MS"/>
        <family val="2"/>
        <scheme val="minor"/>
      </rPr>
      <t xml:space="preserve">в стовпець </t>
    </r>
    <r>
      <rPr>
        <b/>
        <sz val="11"/>
        <color theme="3"/>
        <rFont val="Trebuchet MS"/>
        <family val="2"/>
        <scheme val="minor"/>
      </rPr>
      <t>Сума</t>
    </r>
    <r>
      <rPr>
        <sz val="11"/>
        <color theme="3"/>
        <rFont val="Trebuchet MS"/>
        <family val="2"/>
        <charset val="204"/>
        <scheme val="minor"/>
      </rPr>
      <t>.</t>
    </r>
    <r>
      <rPr>
        <sz val="11"/>
        <color theme="3"/>
        <rFont val="Trebuchet MS"/>
        <family val="2"/>
        <scheme val="minor"/>
      </rPr>
      <t xml:space="preserve"> (Загальна_кількість_учасників_поїздки – це ім’я клітинки, яка посилається на значення загальної кількості учасників поїздки в клітинці B4 на цьому аркуші).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</si>
</sst>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₴&quot;"/>
  </numFmts>
  <fonts count="18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b/>
      <sz val="11"/>
      <color theme="3"/>
      <name val="Trebuchet MS"/>
      <family val="2"/>
      <charset val="204"/>
      <scheme val="minor"/>
    </font>
    <font>
      <sz val="11"/>
      <color theme="3"/>
      <name val="Trebuchet MS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 style="medium">
        <color rgb="FF0C75A7"/>
      </top>
      <bottom style="medium">
        <color rgb="FF0C75A7"/>
      </bottom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5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3" borderId="0" xfId="0" applyFill="1" applyAlignment="1">
      <alignment horizontal="right" vertical="top"/>
    </xf>
    <xf numFmtId="0" fontId="5" fillId="0" borderId="0" xfId="3" applyAlignment="1">
      <alignment horizontal="lef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3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164" fontId="2" fillId="0" borderId="0" xfId="0" applyNumberFormat="1" applyFont="1" applyAlignment="1">
      <alignment horizontal="right" vertical="center"/>
    </xf>
    <xf numFmtId="164" fontId="0" fillId="0" borderId="0" xfId="0" applyNumberFormat="1" applyFont="1" applyBorder="1">
      <alignment vertical="center"/>
    </xf>
    <xf numFmtId="164" fontId="0" fillId="0" borderId="0" xfId="0" applyNumberFormat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0" xfId="0" applyNumberFormat="1" applyAlignment="1">
      <alignment horizontal="center"/>
    </xf>
    <xf numFmtId="164" fontId="8" fillId="2" borderId="0" xfId="0" applyNumberFormat="1" applyFont="1" applyFill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5" xfId="0" applyBorder="1" applyAlignment="1">
      <alignment vertic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7"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Назва" xfId="1" builtinId="15" customBuiltin="1"/>
    <cellStyle name="Підсумок" xfId="6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164" formatCode="#,##0.00&quot;₴&quot;"/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4" formatCode="#,##0.00&quot;₴&quot;"/>
    </dxf>
    <dxf>
      <numFmt numFmtId="165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#,##0.00&quot;₴&quot;"/>
    </dxf>
    <dxf>
      <numFmt numFmtId="165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#,##0.00&quot;₴&quot;"/>
    </dxf>
    <dxf>
      <numFmt numFmtId="164" formatCode="#,##0.00&quot;₴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4" formatCode="#,##0.00&quot;₴&quot;"/>
    </dxf>
    <dxf>
      <numFmt numFmtId="165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Планувальник поїздки" defaultPivotStyle="PivotStyleLight16">
    <tableStyle name="Планувальник поїздки" pivot="0" count="4">
      <tableStyleElement type="headerRow" dxfId="28"/>
      <tableStyleElement type="totalRow" dxfId="27"/>
      <tableStyleElement type="lastColumn" dxfId="26"/>
      <tableStyleElement type="firstRowStripe" dxfId="25"/>
    </tableStyle>
  </tableStyles>
  <colors>
    <mruColors>
      <color rgb="FF0C7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Літак" descr="Літак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417222</xdr:colOff>
      <xdr:row>1</xdr:row>
      <xdr:rowOff>985632</xdr:rowOff>
    </xdr:to>
    <xdr:pic>
      <xdr:nvPicPr>
        <xdr:cNvPr id="5" name="Головне зображення" descr="Човен у річці та автомобіль на березі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417222</xdr:colOff>
      <xdr:row>1</xdr:row>
      <xdr:rowOff>985632</xdr:rowOff>
    </xdr:to>
    <xdr:pic>
      <xdr:nvPicPr>
        <xdr:cNvPr id="3" name="Головне зображення" descr="Човен у річці та автомобіль на березі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417222</xdr:colOff>
      <xdr:row>1</xdr:row>
      <xdr:rowOff>985632</xdr:rowOff>
    </xdr:to>
    <xdr:pic>
      <xdr:nvPicPr>
        <xdr:cNvPr id="3" name="Головне зображення" descr="Човен у річці та автомобіль на березі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417222</xdr:colOff>
      <xdr:row>1</xdr:row>
      <xdr:rowOff>985632</xdr:rowOff>
    </xdr:to>
    <xdr:pic>
      <xdr:nvPicPr>
        <xdr:cNvPr id="3" name="Головне зображення" descr="Човен у річці та автомобіль на березі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407697</xdr:colOff>
      <xdr:row>1</xdr:row>
      <xdr:rowOff>985632</xdr:rowOff>
    </xdr:to>
    <xdr:pic>
      <xdr:nvPicPr>
        <xdr:cNvPr id="3" name="Головне зображення" descr="Човен у річці та автомобіль на березі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Пальне" displayName="Пальне" ref="B7:C12" totalsRowCount="1" headerRowDxfId="24">
  <autoFilter ref="B7:C11">
    <filterColumn colId="0" hiddenButton="1"/>
    <filterColumn colId="1" hiddenButton="1"/>
  </autoFilter>
  <tableColumns count="2">
    <tableColumn id="1" name="Бензин" totalsRowLabel="Підсумок" dataDxfId="23" totalsRowDxfId="22"/>
    <tableColumn id="2" name="Сума" totalsRowFunction="custom" dataDxfId="21" totalsRowDxfId="20">
      <totalsRowFormula>((C8/C9)*C10)*C11</totalsRowFormula>
    </tableColumn>
  </tableColumns>
  <tableStyleInfo name="Планувальник поїздки" showFirstColumn="0" showLastColumn="0" showRowStripes="0" showColumnStripes="0"/>
  <extLst>
    <ext xmlns:x14="http://schemas.microsoft.com/office/spreadsheetml/2009/9/main" uri="{504A1905-F514-4f6f-8877-14C23A59335A}">
      <x14:table altTextSummary="Введіть у цю таблицю опис витрат на пальне, суми й &quot;Так&quot; або &quot;Ні&quot; (у стовпець &quot;Додати до вартості поїздки?&quot;)."/>
    </ext>
  </extLst>
</table>
</file>

<file path=xl/tables/table2.xml><?xml version="1.0" encoding="utf-8"?>
<table xmlns="http://schemas.openxmlformats.org/spreadsheetml/2006/main" id="29" name="Авіаквитки" displayName="Авіаквитки" ref="B3:C6" totalsRowCount="1" headerRowDxfId="19">
  <autoFilter ref="B3:C5">
    <filterColumn colId="0" hiddenButton="1"/>
    <filterColumn colId="1" hiddenButton="1"/>
  </autoFilter>
  <tableColumns count="2">
    <tableColumn id="1" name="Авіаквитки" totalsRowLabel="Підсумок" dataDxfId="18" totalsRowDxfId="17"/>
    <tableColumn id="2" name="Сума" totalsRowFunction="custom" dataDxfId="16" totalsRowDxfId="15">
      <totalsRowFormula>(C4*[0]!Загальна_кількість_учасників_поїздки)+C5</totalsRowFormula>
    </tableColumn>
  </tableColumns>
  <tableStyleInfo name="Планувальник поїздки" showFirstColumn="0" showLastColumn="0" showRowStripes="0" showColumnStripes="0"/>
  <extLst>
    <ext xmlns:x14="http://schemas.microsoft.com/office/spreadsheetml/2009/9/main" uri="{504A1905-F514-4f6f-8877-14C23A59335A}">
      <x14:table altTextSummary="Введіть у цю таблицю опис витрат на авіаквитки, суми та &quot;Так&quot; або &quot;Ні&quot; (у стовпець &quot;Додати до вартості поїздки?&quot;)."/>
    </ext>
  </extLst>
</table>
</file>

<file path=xl/tables/table3.xml><?xml version="1.0" encoding="utf-8"?>
<table xmlns="http://schemas.openxmlformats.org/spreadsheetml/2006/main" id="13" name="Харчування" displayName="Харчування" ref="B3:C6" totalsRowCount="1">
  <autoFilter ref="B3:C5">
    <filterColumn colId="0" hiddenButton="1"/>
    <filterColumn colId="1" hiddenButton="1"/>
  </autoFilter>
  <tableColumns count="2">
    <tableColumn id="1" name="Харчування" totalsRowLabel="Підсумок" dataDxfId="14" totalsRowDxfId="13"/>
    <tableColumn id="2" name="Сума" totalsRowFunction="custom" dataDxfId="12" totalsRowDxfId="11">
      <totalsRowFormula>((C4*Загальна_кількість_учасників_поїздки)*C5)*Тривалість</totalsRowFormula>
    </tableColumn>
  </tableColumns>
  <tableStyleInfo name="Планувальник поїздки" showFirstColumn="0" showLastColumn="0" showRowStripes="1" showColumnStripes="0"/>
  <extLst>
    <ext xmlns:x14="http://schemas.microsoft.com/office/spreadsheetml/2009/9/main" uri="{504A1905-F514-4f6f-8877-14C23A59335A}">
      <x14:table altTextSummary="Введіть у цю таблицю опис витрат на харчування, суми й &quot;Так&quot; або &quot;Ні&quot; (у стовпець &quot;Додати до вартості поїздки?&quot;)."/>
    </ext>
  </extLst>
</table>
</file>

<file path=xl/tables/table4.xml><?xml version="1.0" encoding="utf-8"?>
<table xmlns="http://schemas.openxmlformats.org/spreadsheetml/2006/main" id="19" name="Проживання" displayName="Проживання" ref="B3:C9" totalsRowCount="1">
  <tableColumns count="2">
    <tableColumn id="1" name="Проживання" totalsRowLabel="Підсумок" dataDxfId="10" totalsRowDxfId="9"/>
    <tableColumn id="2" name="Сума" totalsRowFunction="custom" dataDxfId="8" totalsRowDxfId="7">
      <totalsRowFormula>((C4+C7+C8)*C5)*C6</totalsRowFormula>
    </tableColumn>
  </tableColumns>
  <tableStyleInfo name="Планувальник поїздки" showFirstColumn="0" showLastColumn="0" showRowStripes="0" showColumnStripes="0"/>
  <extLst>
    <ext xmlns:x14="http://schemas.microsoft.com/office/spreadsheetml/2009/9/main" uri="{504A1905-F514-4f6f-8877-14C23A59335A}">
      <x14:table altTextSummary="Введіть у цю таблицю опис витрат на проживання, суми й &quot;Так&quot; або &quot;Ні&quot; (у стовпець &quot;Додати до вартості поїздки?&quot;)."/>
    </ext>
  </extLst>
</table>
</file>

<file path=xl/tables/table5.xml><?xml version="1.0" encoding="utf-8"?>
<table xmlns="http://schemas.openxmlformats.org/spreadsheetml/2006/main" id="25" name="Інше" displayName="Інше" ref="B3:E8" totalsRowCount="1">
  <tableColumns count="4">
    <tableColumn id="1" name="Розваги та інше" totalsRowLabel="Загальна сума, додана до вартості поїздки" dataDxfId="6" totalsRowDxfId="5"/>
    <tableColumn id="2" name="Загальна вартість" totalsRowFunction="custom" dataDxfId="4" totalsRowDxfId="3">
      <totalsRowFormula>SUBTOTAL(109,Інше[Вартість])</totalsRowFormula>
    </tableColumn>
    <tableColumn id="4" name="Додати до загальної вартості?" dataDxfId="2" totalsRowDxfId="1"/>
    <tableColumn id="5" name="Вартість" totalsRowDxfId="0">
      <calculatedColumnFormula>IF(Інше[[#This Row],[Додати до загальної вартості?]]="Так",Інше[[#This Row],[Загальна вартість]],0)</calculatedColumnFormula>
    </tableColumn>
  </tableColumns>
  <tableStyleInfo name="Планувальник поїздки" showFirstColumn="0" showLastColumn="1" showRowStripes="0" showColumnStripes="0"/>
  <extLst>
    <ext xmlns:x14="http://schemas.microsoft.com/office/spreadsheetml/2009/9/main" uri="{504A1905-F514-4f6f-8877-14C23A59335A}">
      <x14:table altTextSummary="Введіть у цю таблицю опис інших витрат, суми й &quot;Так&quot; або &quot;Ні&quot; (у стовпець &quot;Додати до загальної вартості?&quot;).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43.5" style="6" customWidth="1"/>
    <col min="3" max="3" width="21.125" style="30" customWidth="1"/>
    <col min="4" max="4" width="38.125" customWidth="1"/>
    <col min="5" max="5" width="2.5" customWidth="1"/>
    <col min="6" max="6" width="4.875" style="14" customWidth="1"/>
    <col min="7" max="7" width="60.5" customWidth="1"/>
  </cols>
  <sheetData>
    <row r="1" spans="1:9" ht="45" customHeight="1" x14ac:dyDescent="0.3">
      <c r="B1" s="39"/>
      <c r="C1" s="39"/>
      <c r="D1" s="39"/>
      <c r="E1" s="20"/>
      <c r="F1" s="45" t="s">
        <v>12</v>
      </c>
      <c r="G1" s="45"/>
      <c r="I1" s="30"/>
    </row>
    <row r="2" spans="1:9" ht="80.099999999999994" customHeight="1" x14ac:dyDescent="0.3">
      <c r="A2" s="18"/>
      <c r="B2" s="39"/>
      <c r="C2" s="39"/>
      <c r="D2" s="39"/>
      <c r="E2" s="20"/>
      <c r="F2" s="44" t="s">
        <v>13</v>
      </c>
      <c r="G2" s="44"/>
    </row>
    <row r="3" spans="1:9" s="15" customFormat="1" ht="38.25" customHeight="1" thickBot="1" x14ac:dyDescent="0.5">
      <c r="B3" s="3" t="s">
        <v>0</v>
      </c>
      <c r="C3" s="16"/>
      <c r="D3" s="17" t="s">
        <v>8</v>
      </c>
      <c r="F3" s="43" t="s">
        <v>14</v>
      </c>
      <c r="G3" s="43"/>
    </row>
    <row r="4" spans="1:9" ht="39.950000000000003" customHeight="1" thickBot="1" x14ac:dyDescent="0.35">
      <c r="B4" s="12">
        <v>6</v>
      </c>
      <c r="C4" s="1"/>
      <c r="D4" s="12">
        <v>7</v>
      </c>
      <c r="F4" s="21" t="s">
        <v>15</v>
      </c>
      <c r="G4" s="24" t="s">
        <v>18</v>
      </c>
    </row>
    <row r="5" spans="1:9" ht="45.75" customHeight="1" thickBot="1" x14ac:dyDescent="0.4">
      <c r="B5" s="22" t="s">
        <v>1</v>
      </c>
      <c r="C5" s="23"/>
      <c r="D5" s="17" t="s">
        <v>9</v>
      </c>
      <c r="F5" s="41" t="s">
        <v>16</v>
      </c>
      <c r="G5" s="40" t="s">
        <v>42</v>
      </c>
    </row>
    <row r="6" spans="1:9" ht="35.1" customHeight="1" thickBot="1" x14ac:dyDescent="0.35">
      <c r="B6" s="34">
        <f>IF(Додати_пальне="Так",Усього_пальне,0)+IF(Додати_авіаквитки="Так",Усього_авіаквитків,0)+IF(Додати_харчування="Так",Усього_харчування,0)+IF(Додати_проживання="Так",Усього_проживання,0)+Усього_розваги</f>
        <v>4380.7428571428572</v>
      </c>
      <c r="C6" s="1"/>
      <c r="D6" s="35">
        <f>Загальна_вартість_поїздки/Загальна_кількість_учасників_поїздки</f>
        <v>730.12380952380954</v>
      </c>
      <c r="F6" s="41"/>
      <c r="G6" s="40"/>
    </row>
    <row r="7" spans="1:9" s="15" customFormat="1" ht="39.950000000000003" customHeight="1" thickBot="1" x14ac:dyDescent="0.35">
      <c r="B7" s="25" t="s">
        <v>2</v>
      </c>
      <c r="C7" s="26" t="s">
        <v>7</v>
      </c>
      <c r="D7" s="27" t="s">
        <v>10</v>
      </c>
      <c r="F7" s="41" t="s">
        <v>17</v>
      </c>
      <c r="G7" s="40" t="s">
        <v>43</v>
      </c>
    </row>
    <row r="8" spans="1:9" ht="30" customHeight="1" x14ac:dyDescent="0.3">
      <c r="B8" s="6" t="s">
        <v>3</v>
      </c>
      <c r="C8" s="1">
        <v>690</v>
      </c>
      <c r="D8" s="46" t="s">
        <v>11</v>
      </c>
      <c r="F8" s="41"/>
      <c r="G8" s="40"/>
    </row>
    <row r="9" spans="1:9" ht="30" customHeight="1" x14ac:dyDescent="0.3">
      <c r="B9" s="6" t="s">
        <v>4</v>
      </c>
      <c r="C9" s="1">
        <v>21</v>
      </c>
      <c r="D9" s="47"/>
      <c r="F9" s="41"/>
      <c r="G9" s="40"/>
    </row>
    <row r="10" spans="1:9" ht="30" customHeight="1" x14ac:dyDescent="0.3">
      <c r="B10" s="6" t="s">
        <v>5</v>
      </c>
      <c r="C10" s="30">
        <v>4.12</v>
      </c>
      <c r="D10" s="47"/>
      <c r="F10" s="41"/>
      <c r="G10" s="40"/>
    </row>
    <row r="11" spans="1:9" ht="30" customHeight="1" thickBot="1" x14ac:dyDescent="0.35">
      <c r="B11" s="6" t="s">
        <v>6</v>
      </c>
      <c r="C11" s="1">
        <v>2</v>
      </c>
      <c r="D11" s="48"/>
      <c r="F11" s="42"/>
      <c r="G11" s="38"/>
    </row>
    <row r="12" spans="1:9" ht="30" customHeight="1" thickBot="1" x14ac:dyDescent="0.35">
      <c r="B12" s="6" t="s">
        <v>41</v>
      </c>
      <c r="C12" s="30">
        <f>((C8/C9)*C10)*C11</f>
        <v>270.74285714285713</v>
      </c>
      <c r="D12" s="37"/>
      <c r="F12" s="42"/>
      <c r="G12" s="38"/>
    </row>
    <row r="13" spans="1:9" ht="22.5" customHeight="1" x14ac:dyDescent="0.3">
      <c r="C13" s="33"/>
      <c r="D13" s="10"/>
      <c r="F13" s="2"/>
      <c r="G13" s="8"/>
    </row>
    <row r="14" spans="1:9" ht="30" customHeight="1" x14ac:dyDescent="0.3">
      <c r="C14" s="36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У цій клітинці наведено заголовок цього аркуша, а підзаголовок – у клітинці нижче." sqref="F1"/>
    <dataValidation allowBlank="1" showInputMessage="1" showErrorMessage="1" prompt="У цій клітинці наведено підзаголовок цього аркуша, а поради – у клітинці нижче." sqref="F2"/>
    <dataValidation allowBlank="1" showInputMessage="1" showErrorMessage="1" prompt="Введіть загальну кількість учасників поїздки в клітинку нижче." sqref="B3"/>
    <dataValidation allowBlank="1" showInputMessage="1" showErrorMessage="1" prompt="Введіть загальну кількість учасників поїздки в цю клітинку." sqref="B4"/>
    <dataValidation allowBlank="1" showInputMessage="1" showErrorMessage="1" prompt="Введіть тривалість поїздки в днях у клітинку нижче." sqref="D3"/>
    <dataValidation allowBlank="1" showInputMessage="1" showErrorMessage="1" prompt="Введіть тривалість поїздки в днях у цю клітинку." sqref="D4"/>
    <dataValidation allowBlank="1" showInputMessage="1" showErrorMessage="1" prompt="Загальна вартість поїздки автоматично обчислюється в цій клітинці." sqref="B6"/>
    <dataValidation allowBlank="1" showInputMessage="1" showErrorMessage="1" prompt="Вартість на особу автоматично обчислюється в цій клітинці. Введіть відомості в таблицю, починаючи з клітинки B7." sqref="D6"/>
    <dataValidation allowBlank="1" showInputMessage="1" showErrorMessage="1" prompt="У стовпець під цим заголовком введіть опис витрат на пальне." sqref="B7"/>
    <dataValidation allowBlank="1" showInputMessage="1" showErrorMessage="1" prompt="У стовпець під цим заголовком введіть суму." sqref="C7"/>
    <dataValidation allowBlank="1" showInputMessage="1" showErrorMessage="1" prompt="У стовпець під цим заголовком введіть &quot;Так&quot; або &quot;Ні&quot;, щоб враховувати чи не враховувати витрати на пальне в загальну вартість поїздки." sqref="D7"/>
    <dataValidation allowBlank="1" showInputMessage="1" showErrorMessage="1" prompt="Поради наведено в клітинках G4:G7 нижче." sqref="F3:G3"/>
    <dataValidation allowBlank="1" showInputMessage="1" showErrorMessage="1" prompt="Створіть планувальник поїздки в цій книзі. Введіть витрати на пальне тут, а витрати на авіаквитки та інші дорожні витрати – на інших аркушах. Поради починаються в клітинці G4." sqref="A1"/>
    <dataValidation allowBlank="1" showInputMessage="1" showErrorMessage="1" prompt="У цій клітинці наведено зображення. Заголовок цього аркуша наведено в клітинці G2. Введіть загальну кількість учасників поїздки та її тривалість у клітинки B6 і D6 нижче." sqref="E1:E2"/>
    <dataValidation allowBlank="1" showInputMessage="1" showErrorMessage="1" prompt="Загальна вартість поїздки автоматично обчислюється в клітинці нижче." sqref="B5"/>
    <dataValidation allowBlank="1" showInputMessage="1" showErrorMessage="1" prompt="Вартість на особу автоматично обчислюється в клітинці нижче." sqref="D5"/>
    <dataValidation allowBlank="1" showInputMessage="1" showErrorMessage="1" prompt="У цій клітинці наведено зображення. Заголовок цього аркуша міститься в клітинці F1. Введіть загальну кількість учасників поїздки та її тривалість (у днях) у клітинки B4 й D4." sqref="B1:D2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43.5" style="6" customWidth="1"/>
    <col min="3" max="3" width="21.125" style="30" customWidth="1"/>
    <col min="4" max="4" width="38.125" customWidth="1"/>
    <col min="5" max="5" width="2.625" customWidth="1"/>
  </cols>
  <sheetData>
    <row r="1" spans="1:5" ht="45" customHeight="1" x14ac:dyDescent="0.3">
      <c r="B1" s="39"/>
      <c r="C1" s="39"/>
      <c r="D1" s="39"/>
      <c r="E1" s="18"/>
    </row>
    <row r="2" spans="1:5" ht="80.099999999999994" customHeight="1" x14ac:dyDescent="0.3">
      <c r="A2" s="18"/>
      <c r="B2" s="39"/>
      <c r="C2" s="39"/>
      <c r="D2" s="39"/>
      <c r="E2" s="18"/>
    </row>
    <row r="3" spans="1:5" ht="39.950000000000003" customHeight="1" thickBot="1" x14ac:dyDescent="0.35">
      <c r="B3" s="7" t="s">
        <v>19</v>
      </c>
      <c r="C3" s="28" t="s">
        <v>7</v>
      </c>
      <c r="D3" s="19" t="s">
        <v>10</v>
      </c>
    </row>
    <row r="4" spans="1:5" ht="30" customHeight="1" x14ac:dyDescent="0.3">
      <c r="B4" s="6" t="s">
        <v>20</v>
      </c>
      <c r="C4" s="30">
        <v>220</v>
      </c>
      <c r="D4" s="49" t="s">
        <v>22</v>
      </c>
    </row>
    <row r="5" spans="1:5" ht="30" customHeight="1" thickBot="1" x14ac:dyDescent="0.35">
      <c r="B5" s="6" t="s">
        <v>21</v>
      </c>
      <c r="C5" s="30">
        <v>480</v>
      </c>
      <c r="D5" s="50"/>
    </row>
    <row r="6" spans="1:5" ht="30" customHeight="1" thickBot="1" x14ac:dyDescent="0.35">
      <c r="B6" s="6" t="s">
        <v>41</v>
      </c>
      <c r="C6" s="30">
        <f>(C4*[0]!Загальна_кількість_учасників_поїздки)+C5</f>
        <v>1800</v>
      </c>
      <c r="D6" s="53"/>
    </row>
    <row r="7" spans="1:5" ht="30" customHeight="1" x14ac:dyDescent="0.3">
      <c r="C7" s="33"/>
      <c r="D7" s="10"/>
    </row>
    <row r="8" spans="1:5" ht="30" customHeight="1" x14ac:dyDescent="0.3">
      <c r="C8" s="36"/>
    </row>
  </sheetData>
  <mergeCells count="2">
    <mergeCell ref="D4:D5"/>
    <mergeCell ref="B1:D2"/>
  </mergeCells>
  <dataValidations xWindow="42" yWindow="318" count="5">
    <dataValidation allowBlank="1" showInputMessage="1" showErrorMessage="1" prompt="У стовпець під цим заголовком введіть опис витрат на авіаквитки." sqref="B3"/>
    <dataValidation allowBlank="1" showInputMessage="1" showErrorMessage="1" prompt="У стовпець під цим заголовком введіть суму." sqref="C3"/>
    <dataValidation allowBlank="1" showInputMessage="1" showErrorMessage="1" prompt="У стовпець під цим заголовком введіть &quot;Так&quot; або &quot;Ні&quot;, щоб враховувати чи не враховувати витрати в загальну вартість поїздки." sqref="D3"/>
    <dataValidation allowBlank="1" showInputMessage="1" showErrorMessage="1" prompt="Створіть план придбання авіаквитків на цьому аркуші. Введіть відомості в таблицю &quot;Авіаквитки&quot;, починаючи з клітинки B3." sqref="A1"/>
    <dataValidation allowBlank="1" showInputMessage="1" showErrorMessage="1" prompt="У цій клітинці наведено зображення. Введіть докладні відомості в таблицю нижче." sqref="B1"/>
  </dataValidations>
  <printOptions horizontalCentered="1"/>
  <pageMargins left="0.25" right="0.25" top="0.75" bottom="0.75" header="0.3" footer="0.3"/>
  <pageSetup paperSize="9" scale="9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43.5" style="6" customWidth="1"/>
    <col min="3" max="3" width="21.125" style="30" customWidth="1"/>
    <col min="4" max="4" width="38.125" customWidth="1"/>
    <col min="5" max="5" width="2.625" customWidth="1"/>
  </cols>
  <sheetData>
    <row r="1" spans="1:6" ht="45" customHeight="1" x14ac:dyDescent="0.3">
      <c r="B1" s="39"/>
      <c r="C1" s="39"/>
      <c r="D1" s="39"/>
      <c r="F1" s="30"/>
    </row>
    <row r="2" spans="1:6" ht="80.099999999999994" customHeight="1" x14ac:dyDescent="0.3">
      <c r="A2" s="18"/>
      <c r="B2" s="39"/>
      <c r="C2" s="39"/>
      <c r="D2" s="39"/>
    </row>
    <row r="3" spans="1:6" ht="39.950000000000003" customHeight="1" thickBot="1" x14ac:dyDescent="0.35">
      <c r="B3" s="7" t="s">
        <v>23</v>
      </c>
      <c r="C3" s="28" t="s">
        <v>7</v>
      </c>
      <c r="D3" s="19" t="s">
        <v>10</v>
      </c>
    </row>
    <row r="4" spans="1:6" ht="30" customHeight="1" x14ac:dyDescent="0.3">
      <c r="B4" s="6" t="s">
        <v>24</v>
      </c>
      <c r="C4" s="30">
        <v>10</v>
      </c>
      <c r="D4" s="51" t="s">
        <v>11</v>
      </c>
    </row>
    <row r="5" spans="1:6" ht="30" customHeight="1" thickBot="1" x14ac:dyDescent="0.35">
      <c r="B5" s="6" t="s">
        <v>25</v>
      </c>
      <c r="C5" s="1">
        <v>3</v>
      </c>
      <c r="D5" s="52"/>
    </row>
    <row r="6" spans="1:6" ht="30" customHeight="1" thickBot="1" x14ac:dyDescent="0.35">
      <c r="B6" s="6" t="s">
        <v>41</v>
      </c>
      <c r="C6" s="30">
        <f>((C4*Загальна_кількість_учасників_поїздки)*C5)*Тривалість</f>
        <v>1260</v>
      </c>
      <c r="D6" s="32"/>
    </row>
  </sheetData>
  <mergeCells count="2">
    <mergeCell ref="D4:D5"/>
    <mergeCell ref="B1:D2"/>
  </mergeCells>
  <dataValidations count="5">
    <dataValidation allowBlank="1" showInputMessage="1" showErrorMessage="1" prompt="Створіть план витрат на харчування на цьому аркуші. Введіть відомості в таблицю &quot;Харчування&quot;, починаючи з клітинки B3." sqref="A1"/>
    <dataValidation allowBlank="1" showInputMessage="1" showErrorMessage="1" prompt="У стовпець під цим заголовком введіть опис витрат на харчування." sqref="B3"/>
    <dataValidation allowBlank="1" showInputMessage="1" showErrorMessage="1" prompt="У стовпець під цим заголовком введіть суму." sqref="C3"/>
    <dataValidation allowBlank="1" showInputMessage="1" showErrorMessage="1" prompt="У стовпець під цим заголовком введіть &quot;Так&quot; або &quot;Ні&quot;, щоб враховувати чи не враховувати витрати в загальну вартість поїздки." sqref="D3"/>
    <dataValidation allowBlank="1" showInputMessage="1" showErrorMessage="1" prompt="У цій клітинці наведено зображення. Введіть докладні відомості в таблицю нижче." sqref="B1:D2"/>
  </dataValidations>
  <printOptions horizontalCentered="1"/>
  <pageMargins left="0.25" right="0.25" top="0.75" bottom="0.75" header="0.3" footer="0.3"/>
  <pageSetup paperSize="9" scale="9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43.5" style="6" customWidth="1"/>
    <col min="3" max="3" width="21.125" style="30" customWidth="1"/>
    <col min="4" max="4" width="38.125" customWidth="1"/>
    <col min="5" max="5" width="2.625" customWidth="1"/>
  </cols>
  <sheetData>
    <row r="1" spans="1:5" ht="45" customHeight="1" x14ac:dyDescent="0.3">
      <c r="B1" s="39"/>
      <c r="C1" s="39"/>
      <c r="D1" s="39"/>
      <c r="E1" s="30"/>
    </row>
    <row r="2" spans="1:5" ht="80.099999999999994" customHeight="1" x14ac:dyDescent="0.3">
      <c r="A2" s="18"/>
      <c r="B2" s="39"/>
      <c r="C2" s="39"/>
      <c r="D2" s="39"/>
    </row>
    <row r="3" spans="1:5" ht="39.950000000000003" customHeight="1" thickBot="1" x14ac:dyDescent="0.35">
      <c r="B3" s="7" t="s">
        <v>26</v>
      </c>
      <c r="C3" s="28" t="s">
        <v>7</v>
      </c>
      <c r="D3" s="19" t="s">
        <v>10</v>
      </c>
    </row>
    <row r="4" spans="1:5" ht="30" customHeight="1" x14ac:dyDescent="0.3">
      <c r="B4" s="6" t="s">
        <v>27</v>
      </c>
      <c r="C4" s="30">
        <v>110</v>
      </c>
      <c r="D4" s="49" t="s">
        <v>11</v>
      </c>
    </row>
    <row r="5" spans="1:5" ht="30" customHeight="1" x14ac:dyDescent="0.3">
      <c r="B5" s="6" t="s">
        <v>28</v>
      </c>
      <c r="C5" s="1">
        <v>6</v>
      </c>
      <c r="D5" s="50"/>
    </row>
    <row r="6" spans="1:5" ht="30" customHeight="1" x14ac:dyDescent="0.3">
      <c r="B6" s="6" t="s">
        <v>29</v>
      </c>
      <c r="C6" s="1">
        <v>3</v>
      </c>
      <c r="D6" s="50"/>
    </row>
    <row r="7" spans="1:5" ht="30" customHeight="1" x14ac:dyDescent="0.3">
      <c r="B7" s="6" t="s">
        <v>30</v>
      </c>
      <c r="C7" s="30">
        <v>20</v>
      </c>
      <c r="D7" s="50"/>
    </row>
    <row r="8" spans="1:5" ht="30" customHeight="1" thickBot="1" x14ac:dyDescent="0.35">
      <c r="B8" s="6" t="s">
        <v>31</v>
      </c>
      <c r="C8" s="30">
        <v>10</v>
      </c>
      <c r="D8" s="50"/>
    </row>
    <row r="9" spans="1:5" ht="30" customHeight="1" thickBot="1" x14ac:dyDescent="0.35">
      <c r="B9" s="6" t="s">
        <v>41</v>
      </c>
      <c r="C9" s="30">
        <f>((C4+C7+C8)*C5)*C6</f>
        <v>2520</v>
      </c>
      <c r="D9" s="31"/>
    </row>
  </sheetData>
  <mergeCells count="2">
    <mergeCell ref="D4:D8"/>
    <mergeCell ref="B1:D2"/>
  </mergeCells>
  <dataValidations count="5">
    <dataValidation allowBlank="1" showInputMessage="1" showErrorMessage="1" prompt="Створіть план витрат на проживання на цьому аркуші. Введіть відомості в таблицю &quot;Проживання&quot;, починаючи з клітинки B3." sqref="A1"/>
    <dataValidation allowBlank="1" showInputMessage="1" showErrorMessage="1" prompt="У стовпець під цим заголовком введіть опис витрат на проживання." sqref="B3"/>
    <dataValidation allowBlank="1" showInputMessage="1" showErrorMessage="1" prompt="У стовпець під цим заголовком введіть суму." sqref="C3"/>
    <dataValidation allowBlank="1" showInputMessage="1" showErrorMessage="1" prompt="У стовпець під цим заголовком введіть &quot;Так&quot; або &quot;Ні&quot;, щоб враховувати чи не враховувати витрати в загальну вартість поїздки." sqref="D3"/>
    <dataValidation allowBlank="1" showInputMessage="1" showErrorMessage="1" prompt="У цій клітинці наведено зображення. Введіть докладні відомості в таблицю нижче." sqref="B1"/>
  </dataValidations>
  <printOptions horizontalCentered="1"/>
  <pageMargins left="0.25" right="0.25" top="0.75" bottom="0.75" header="0.3" footer="0.3"/>
  <pageSetup paperSize="9" scale="9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43.5" style="6" customWidth="1"/>
    <col min="3" max="3" width="21.125" style="30" customWidth="1"/>
    <col min="4" max="4" width="38.125" customWidth="1"/>
    <col min="5" max="5" width="11.375" hidden="1" customWidth="1"/>
    <col min="6" max="6" width="2.625" customWidth="1"/>
  </cols>
  <sheetData>
    <row r="1" spans="1:6" ht="45" customHeight="1" x14ac:dyDescent="0.3">
      <c r="B1" s="39"/>
      <c r="C1" s="39"/>
      <c r="D1" s="39"/>
      <c r="F1" s="30"/>
    </row>
    <row r="2" spans="1:6" ht="80.099999999999994" customHeight="1" x14ac:dyDescent="0.3">
      <c r="A2" s="18"/>
      <c r="B2" s="39"/>
      <c r="C2" s="39"/>
      <c r="D2" s="39"/>
    </row>
    <row r="3" spans="1:6" ht="39.950000000000003" customHeight="1" x14ac:dyDescent="0.3">
      <c r="B3" s="7" t="s">
        <v>32</v>
      </c>
      <c r="C3" s="28" t="s">
        <v>38</v>
      </c>
      <c r="D3" s="9" t="s">
        <v>39</v>
      </c>
      <c r="E3" s="9" t="s">
        <v>40</v>
      </c>
    </row>
    <row r="4" spans="1:6" ht="30" customHeight="1" x14ac:dyDescent="0.3">
      <c r="B4" s="11" t="s">
        <v>33</v>
      </c>
      <c r="C4" s="29">
        <f>50*[0]!Загальна_кількість_учасників_поїздки</f>
        <v>300</v>
      </c>
      <c r="D4" s="13" t="s">
        <v>22</v>
      </c>
      <c r="E4" s="5">
        <f>IF(Інше[[#This Row],[Додати до загальної вартості?]]="Так",Інше[[#This Row],[Загальна вартість]],0)</f>
        <v>0</v>
      </c>
    </row>
    <row r="5" spans="1:6" ht="30" customHeight="1" x14ac:dyDescent="0.3">
      <c r="B5" s="11" t="s">
        <v>34</v>
      </c>
      <c r="C5" s="29">
        <v>100</v>
      </c>
      <c r="D5" s="13" t="s">
        <v>11</v>
      </c>
      <c r="E5" s="5">
        <f>IF(Інше[[#This Row],[Додати до загальної вартості?]]="Так",Інше[[#This Row],[Загальна вартість]],0)</f>
        <v>100</v>
      </c>
    </row>
    <row r="6" spans="1:6" ht="30" customHeight="1" x14ac:dyDescent="0.3">
      <c r="B6" s="11" t="s">
        <v>35</v>
      </c>
      <c r="C6" s="29">
        <v>80</v>
      </c>
      <c r="D6" s="13" t="s">
        <v>11</v>
      </c>
      <c r="E6" s="5">
        <f>IF(Інше[[#This Row],[Додати до загальної вартості?]]="Так",Інше[[#This Row],[Загальна вартість]],0)</f>
        <v>80</v>
      </c>
    </row>
    <row r="7" spans="1:6" ht="30" customHeight="1" x14ac:dyDescent="0.3">
      <c r="B7" s="11" t="s">
        <v>36</v>
      </c>
      <c r="C7" s="29">
        <f>25*[0]!Загальна_кількість_учасників_поїздки</f>
        <v>150</v>
      </c>
      <c r="D7" s="13" t="s">
        <v>11</v>
      </c>
      <c r="E7" s="5">
        <f>IF(Інше[[#This Row],[Додати до загальної вартості?]]="Так",Інше[[#This Row],[Загальна вартість]],0)</f>
        <v>150</v>
      </c>
    </row>
    <row r="8" spans="1:6" ht="30" customHeight="1" x14ac:dyDescent="0.3">
      <c r="B8" s="11" t="s">
        <v>37</v>
      </c>
      <c r="C8" s="29">
        <f>SUBTOTAL(109,Інше[Вартість])</f>
        <v>330</v>
      </c>
      <c r="D8" s="4"/>
      <c r="E8" s="4"/>
    </row>
  </sheetData>
  <mergeCells count="1">
    <mergeCell ref="B1:D2"/>
  </mergeCells>
  <dataValidations count="5">
    <dataValidation allowBlank="1" showInputMessage="1" showErrorMessage="1" prompt="Створіть план інших витрат на цьому аркуші. Введіть відомості в таблицю, починаючи з клітинки B3." sqref="A1"/>
    <dataValidation allowBlank="1" showInputMessage="1" showErrorMessage="1" prompt="У стовпець під цим заголовком введіть опис інших витрат і витрат на розваги." sqref="B3"/>
    <dataValidation allowBlank="1" showInputMessage="1" showErrorMessage="1" prompt="У стовпець під цим заголовком введіть суму." sqref="C3"/>
    <dataValidation allowBlank="1" showInputMessage="1" showErrorMessage="1" prompt="У стовпець під цим заголовком введіть &quot;Так&quot; або &quot;Ні&quot;, щоб враховувати чи не враховувати витрати в загальну вартість поїздки." sqref="D3"/>
    <dataValidation allowBlank="1" showInputMessage="1" showErrorMessage="1" prompt="У цій клітинці наведено зображення. Введіть докладні відомості в таблицю нижче." sqref="B1:D2"/>
  </dataValidations>
  <printOptions horizontalCentered="1"/>
  <pageMargins left="0.25" right="0.25" top="0.75" bottom="0.75" header="0.3" footer="0.3"/>
  <pageSetup paperSize="9" scale="91" fitToHeight="0" orientation="portrait" r:id="rId1"/>
  <headerFooter differentFirst="1">
    <oddFooter>Page &amp;P of &amp;N</oddFooter>
  </headerFooter>
  <ignoredErrors>
    <ignoredError sqref="E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16</vt:i4>
      </vt:variant>
    </vt:vector>
  </HeadingPairs>
  <TitlesOfParts>
    <vt:vector size="21" baseType="lpstr">
      <vt:lpstr>Зведення</vt:lpstr>
      <vt:lpstr>Авіаквитки</vt:lpstr>
      <vt:lpstr>Харчування</vt:lpstr>
      <vt:lpstr>Проживання</vt:lpstr>
      <vt:lpstr>Інше</vt:lpstr>
      <vt:lpstr>Додати_авіаквитки</vt:lpstr>
      <vt:lpstr>Додати_пальне</vt:lpstr>
      <vt:lpstr>Додати_проживання</vt:lpstr>
      <vt:lpstr>Додати_харчування</vt:lpstr>
      <vt:lpstr>Загальна_вартість_поїздки</vt:lpstr>
      <vt:lpstr>Загальна_кількість_учасників_поїздки</vt:lpstr>
      <vt:lpstr>Авіаквитки!Заголовки_для_друку</vt:lpstr>
      <vt:lpstr>Інше!Заголовки_для_друку</vt:lpstr>
      <vt:lpstr>Проживання!Заголовки_для_друку</vt:lpstr>
      <vt:lpstr>Харчування!Заголовки_для_друку</vt:lpstr>
      <vt:lpstr>Тривалість</vt:lpstr>
      <vt:lpstr>Усього_авіаквитків</vt:lpstr>
      <vt:lpstr>Усього_пальне</vt:lpstr>
      <vt:lpstr>Усього_проживання</vt:lpstr>
      <vt:lpstr>Усього_розваги</vt:lpstr>
      <vt:lpstr>Усього_харчування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testera</cp:lastModifiedBy>
  <dcterms:created xsi:type="dcterms:W3CDTF">2018-03-06T09:12:53Z</dcterms:created>
  <dcterms:modified xsi:type="dcterms:W3CDTF">2018-04-26T02:49:07Z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