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4_WordTech_Accessible_Templates_WAC_B4\04_PreDTP_Done\uk-UA\"/>
    </mc:Choice>
  </mc:AlternateContent>
  <bookViews>
    <workbookView xWindow="0" yWindow="0" windowWidth="28800" windowHeight="11715"/>
  </bookViews>
  <sheets>
    <sheet name="Журнал витрат пального" sheetId="1" r:id="rId1"/>
  </sheets>
  <definedNames>
    <definedName name="ДальністьПоїздки">'Журнал витрат пального'!$H$4</definedName>
    <definedName name="_xlnm.Print_Titles" localSheetId="0">'Журнал витрат пального'!$6:$6</definedName>
    <definedName name="ЗаголовокСтовпця1">ЖурналВитратПального[[#Headers],[Дата]]</definedName>
    <definedName name="ЗапускОдометра">'Журнал витрат пального'!$C$4</definedName>
    <definedName name="ОбластьЗаголовкаРядка1..H5">'Журнал витрат пального'!$G$4</definedName>
    <definedName name="ОбластьЗаголовкаСтовпця1...F5.1">'Журнал витрат пального'!$B$4</definedName>
    <definedName name="СередняК_тьКмЛітр">'Журнал витрат пального'!$E$5</definedName>
    <definedName name="СередняК_тьЛітрів">'Журнал витрат пального'!$B$5</definedName>
    <definedName name="СередняЦіна">'Журнал витрат пального'!$C$5</definedName>
    <definedName name="СередняЦінаКм">'Журнал витрат пального'!$F$5</definedName>
    <definedName name="СередняЦінаЛітр">'Журнал витрат пального'!$D$5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F8" i="1"/>
  <c r="F9" i="1"/>
  <c r="F10" i="1"/>
  <c r="F11" i="1"/>
  <c r="F12" i="1"/>
  <c r="F13" i="1"/>
  <c r="F14" i="1"/>
  <c r="F15" i="1"/>
  <c r="F16" i="1"/>
  <c r="F7" i="1"/>
  <c r="G8" i="1"/>
  <c r="G9" i="1"/>
  <c r="G10" i="1"/>
  <c r="G11" i="1"/>
  <c r="G12" i="1"/>
  <c r="G13" i="1"/>
  <c r="G14" i="1"/>
  <c r="G15" i="1"/>
  <c r="G16" i="1"/>
  <c r="G7" i="1"/>
  <c r="H8" i="1"/>
  <c r="H9" i="1"/>
  <c r="H10" i="1"/>
  <c r="H11" i="1"/>
  <c r="H12" i="1"/>
  <c r="H13" i="1"/>
  <c r="H14" i="1"/>
  <c r="H15" i="1"/>
  <c r="H16" i="1"/>
  <c r="H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<sst xmlns="http://schemas.openxmlformats.org/spreadsheetml/2006/main" count="21" uniqueCount="16">
  <si>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Журнал витрат пального</t>
  </si>
  <si>
    <t>Обов’язково скидайте лічильник поїздки щоразу, коли ви заправляєте авто!</t>
  </si>
  <si>
    <t>Середні значення</t>
  </si>
  <si>
    <t>Літрів</t>
  </si>
  <si>
    <t>Дата</t>
  </si>
  <si>
    <t>Вартість</t>
  </si>
  <si>
    <t>Лічильник поїздки</t>
  </si>
  <si>
    <t>Ціна/літр</t>
  </si>
  <si>
    <t>Усього літрів</t>
  </si>
  <si>
    <t>Кілометрів на літр</t>
  </si>
  <si>
    <t>Загальна вартість пального</t>
  </si>
  <si>
    <t>Ціна/км</t>
  </si>
  <si>
    <t>Планувальник подорожі</t>
  </si>
  <si>
    <t>Дальність поїздки:</t>
  </si>
  <si>
    <t>Вартість поїздки:</t>
  </si>
  <si>
    <t>Км/літр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</si>
</sst>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&quot;₴&quot;;\-#,##0&quot;₴&quot;"/>
    <numFmt numFmtId="164" formatCode="0.0"/>
    <numFmt numFmtId="165" formatCode="#,##0.00&quot;₴&quot;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3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4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5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0" fontId="0" fillId="3" borderId="0" xfId="0" applyFont="1" applyFill="1" applyBorder="1" applyAlignment="1">
      <alignment horizontal="right" vertical="center" wrapText="1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  <xf numFmtId="0" fontId="0" fillId="3" borderId="0" xfId="0" applyFont="1" applyFill="1" applyBorder="1" applyAlignment="1">
      <alignment horizontal="right" vertical="center" indent="2"/>
    </xf>
  </cellXfs>
  <cellStyles count="18">
    <cellStyle name="Акцентування1" xfId="13" builtinId="29" customBuiltin="1"/>
    <cellStyle name="Акцентування2" xfId="14" builtinId="33" customBuiltin="1"/>
    <cellStyle name="Грошовий" xfId="6" builtinId="4" customBuiltin="1"/>
    <cellStyle name="Грошовий [0]" xfId="7" builtinId="7" customBuiltin="1"/>
    <cellStyle name="Дата" xfId="17"/>
    <cellStyle name="Заголовок 1" xfId="2" builtinId="16" customBuiltin="1"/>
    <cellStyle name="Заголовок 2" xfId="3" builtinId="17" customBuiltin="1"/>
    <cellStyle name="Заголовок 3" xfId="8" builtinId="18" customBuiltin="1"/>
    <cellStyle name="Заголовок 4" xfId="9" builtinId="19" customBuiltin="1"/>
    <cellStyle name="Звичайний" xfId="0" builtinId="0" customBuiltin="1"/>
    <cellStyle name="Ліва межа" xfId="15"/>
    <cellStyle name="Назва" xfId="1" builtinId="15" customBuiltin="1"/>
    <cellStyle name="Підсумок" xfId="12" builtinId="25" customBuiltin="1"/>
    <cellStyle name="Поїздка" xfId="16"/>
    <cellStyle name="Результат" xfId="10" builtinId="21" customBuiltin="1"/>
    <cellStyle name="Текст пояснення" xfId="11" builtinId="53" customBuiltin="1"/>
    <cellStyle name="Фінансовий" xfId="4" builtinId="3" customBuiltin="1"/>
    <cellStyle name="Фінансовий [0]" xfId="5" builtinId="6" customBuiltin="1"/>
  </cellStyles>
  <dxfs count="11">
    <dxf>
      <numFmt numFmtId="164" formatCode="0.0"/>
    </dxf>
    <dxf>
      <numFmt numFmtId="2" formatCode="0.00"/>
    </dxf>
    <dxf>
      <numFmt numFmtId="165" formatCode="#,##0.00&quot;₴&quot;"/>
    </dxf>
    <dxf>
      <numFmt numFmtId="165" formatCode="#,##0.00&quot;₴&quot;"/>
    </dxf>
    <dxf>
      <numFmt numFmtId="164" formatCode="0.0"/>
    </dxf>
    <dxf>
      <numFmt numFmtId="165" formatCode="#,##0.00&quot;₴&quot;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Журнал витрат пального" defaultPivotStyle="PivotStyleLight16">
    <tableStyle name="Журнал витрат пального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ЖурналВитратПального" displayName="ЖурналВитратПального" ref="B6:H16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Дата" totalsRowLabel="Середні значення" dataCellStyle="Дата"/>
    <tableColumn id="2" name="Лічильник поїздки" totalsRowFunction="average" totalsRowDxfId="0" dataCellStyle="Фінансовий"/>
    <tableColumn id="8" name="Усього літрів" totalsRowFunction="average" totalsRowDxfId="1" dataCellStyle="Фінансовий [0]"/>
    <tableColumn id="3" name="Загальна вартість пального" totalsRowFunction="average" totalsRowDxfId="2" dataCellStyle="Грошовий"/>
    <tableColumn id="9" name="Ціна/літр" totalsRowFunction="average" totalsRowDxfId="3" dataCellStyle="Грошовий">
      <calculatedColumnFormula>IFERROR(IF(AND(ЖурналВитратПального[[#This Row],[Лічильник поїздки]]&lt;&gt;"", ЖурналВитратПального[[#This Row],[Усього літрів]]&lt;&gt;""),ЖурналВитратПального[[#This Row],[Загальна вартість пального]]/ЖурналВитратПального[[#This Row],[Усього літрів]],""),"")</calculatedColumnFormula>
    </tableColumn>
    <tableColumn id="7" name="Км/літр" totalsRowFunction="average" totalsRowDxfId="4" dataCellStyle="Фінансовий">
      <calculatedColumnFormula>IFERROR(ЖурналВитратПального[[#This Row],[Лічильник поїздки]]/ЖурналВитратПального[[#This Row],[Усього літрів]],"")</calculatedColumnFormula>
    </tableColumn>
    <tableColumn id="4" name="Ціна/км" totalsRowFunction="average" totalsRowDxfId="5" dataCellStyle="Грошовий">
      <calculatedColumnFormula>IFERROR(IF(AND(ЖурналВитратПального[[#This Row],[Загальна вартість пального]]&lt;&gt;"",ЖурналВитратПального[[#This Row],[Лічильник поїздки]]&lt;&gt;""),ЖурналВитратПального[[#This Row],[Загальна вартість пального]]/ЖурналВитратПального[[#This Row],[Лічильник поїздки]],""),"")</calculatedColumnFormula>
    </tableColumn>
  </tableColumns>
  <tableStyleInfo name="Журнал витрат пального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, дальність поїздки, загальну кількість літрів і загальну вартість пального в цю таблицю. Значення &quot;Ціна за літр&quot;, &quot;Кілометрів на літр&quot; і &quot;Ціна за кілометр&quot; обчислюю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20.140625" customWidth="1"/>
    <col min="7" max="7" width="20" customWidth="1"/>
    <col min="8" max="8" width="19.140625" customWidth="1"/>
    <col min="9" max="9" width="2.7109375" customWidth="1"/>
  </cols>
  <sheetData>
    <row r="1" spans="2:8" ht="61.5" customHeight="1" x14ac:dyDescent="0.7">
      <c r="B1" s="21" t="s">
        <v>0</v>
      </c>
      <c r="C1" s="21"/>
      <c r="D1" s="21"/>
      <c r="E1" s="21"/>
    </row>
    <row r="2" spans="2:8" ht="20.25" customHeight="1" x14ac:dyDescent="0.25">
      <c r="B2" s="19" t="s">
        <v>1</v>
      </c>
      <c r="C2" s="19"/>
      <c r="D2" s="19"/>
      <c r="E2" s="19"/>
      <c r="F2" s="19"/>
      <c r="G2" s="19"/>
      <c r="H2" s="19"/>
    </row>
    <row r="3" spans="2:8" ht="23.25" customHeight="1" x14ac:dyDescent="0.3">
      <c r="B3" s="20" t="s">
        <v>2</v>
      </c>
      <c r="C3" s="20"/>
      <c r="D3" s="20"/>
      <c r="E3" s="20"/>
      <c r="F3" s="20"/>
      <c r="G3" s="20" t="s">
        <v>12</v>
      </c>
      <c r="H3" s="20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IFERROR(AVERAGE(ЖурналВитратПального[Усього літрів]),"0,00")</f>
        <v>10</v>
      </c>
      <c r="C5" s="16">
        <f>IFERROR(AVERAGE(ЖурналВитратПального[Загальна вартість пального]),0)</f>
        <v>41.226666666666667</v>
      </c>
      <c r="D5" s="17">
        <f>IFERROR(AVERAGE(ЖурналВитратПального[Ціна/літр]),0)</f>
        <v>4.1173888888888888</v>
      </c>
      <c r="E5" s="7">
        <f>IFERROR(AVERAGE(ЖурналВитратПального[Км/літр]),0)</f>
        <v>20.972222222222225</v>
      </c>
      <c r="F5" s="8">
        <f>IFERROR(AVERAGE(ЖурналВитратПального[Ціна/км]),0)</f>
        <v>0.19822049189864852</v>
      </c>
      <c r="G5" s="5" t="s">
        <v>14</v>
      </c>
      <c r="H5" s="1">
        <f>IFERROR(IF(СередняЦінаКм&lt;&gt;"",(ДальністьПоїздки/СередняК_тьКмЛітр)*СередняЦінаЛітр,""),0)</f>
        <v>74.603814569536411</v>
      </c>
    </row>
    <row r="6" spans="2:8" ht="30" customHeight="1" x14ac:dyDescent="0.25">
      <c r="B6" s="15" t="s">
        <v>4</v>
      </c>
      <c r="C6" s="22" t="s">
        <v>6</v>
      </c>
      <c r="D6" s="2" t="s">
        <v>8</v>
      </c>
      <c r="E6" s="18" t="s">
        <v>10</v>
      </c>
      <c r="F6" s="2" t="s">
        <v>7</v>
      </c>
      <c r="G6" s="2" t="s">
        <v>15</v>
      </c>
      <c r="H6" s="2" t="s">
        <v>11</v>
      </c>
    </row>
    <row r="7" spans="2:8" ht="20.25" customHeight="1" x14ac:dyDescent="0.25">
      <c r="B7" s="11" t="s">
        <v>4</v>
      </c>
      <c r="C7" s="12">
        <v>221</v>
      </c>
      <c r="D7" s="13">
        <v>10</v>
      </c>
      <c r="E7" s="14">
        <v>40.78</v>
      </c>
      <c r="F7" s="14">
        <f>IFERROR(IF(AND(ЖурналВитратПального[[#This Row],[Лічильник поїздки]]&lt;&gt;"", ЖурналВитратПального[[#This Row],[Усього літрів]]&lt;&gt;""),ЖурналВитратПального[[#This Row],[Загальна вартість пального]]/ЖурналВитратПального[[#This Row],[Усього літрів]],""),"")</f>
        <v>4.0780000000000003</v>
      </c>
      <c r="G7" s="12">
        <f>IFERROR(ЖурналВитратПального[[#This Row],[Лічильник поїздки]]/ЖурналВитратПального[[#This Row],[Усього літрів]],"")</f>
        <v>22.1</v>
      </c>
      <c r="H7" s="14">
        <f>IFERROR(IF(AND(ЖурналВитратПального[[#This Row],[Загальна вартість пального]]&lt;&gt;"",ЖурналВитратПального[[#This Row],[Лічильник поїздки]]&lt;&gt;""),ЖурналВитратПального[[#This Row],[Загальна вартість пального]]/ЖурналВитратПального[[#This Row],[Лічильник поїздки]],""),"")</f>
        <v>0.18452488687782806</v>
      </c>
    </row>
    <row r="8" spans="2:8" ht="20.25" customHeight="1" x14ac:dyDescent="0.25">
      <c r="B8" s="11" t="s">
        <v>4</v>
      </c>
      <c r="C8" s="12">
        <v>219.8</v>
      </c>
      <c r="D8" s="13">
        <v>12</v>
      </c>
      <c r="E8" s="14">
        <v>50.12</v>
      </c>
      <c r="F8" s="14">
        <f>IFERROR(IF(AND(ЖурналВитратПального[[#This Row],[Лічильник поїздки]]&lt;&gt;"", ЖурналВитратПального[[#This Row],[Усього літрів]]&lt;&gt;""),ЖурналВитратПального[[#This Row],[Загальна вартість пального]]/ЖурналВитратПального[[#This Row],[Усього літрів]],""),"")</f>
        <v>4.1766666666666667</v>
      </c>
      <c r="G8" s="12">
        <f>IFERROR(ЖурналВитратПального[[#This Row],[Лічильник поїздки]]/ЖурналВитратПального[[#This Row],[Усього літрів]],"")</f>
        <v>18.316666666666666</v>
      </c>
      <c r="H8" s="14">
        <f>IFERROR(IF(AND(ЖурналВитратПального[[#This Row],[Загальна вартість пального]]&lt;&gt;"",ЖурналВитратПального[[#This Row],[Лічильник поїздки]]&lt;&gt;""),ЖурналВитратПального[[#This Row],[Загальна вартість пального]]/ЖурналВитратПального[[#This Row],[Лічильник поїздки]],""),"")</f>
        <v>0.22802547770700635</v>
      </c>
    </row>
    <row r="9" spans="2:8" ht="20.25" customHeight="1" x14ac:dyDescent="0.25">
      <c r="B9" s="11" t="s">
        <v>4</v>
      </c>
      <c r="C9" s="12">
        <v>180</v>
      </c>
      <c r="D9" s="13">
        <v>8</v>
      </c>
      <c r="E9" s="14">
        <v>32.78</v>
      </c>
      <c r="F9" s="14">
        <f>IFERROR(IF(AND(ЖурналВитратПального[[#This Row],[Лічильник поїздки]]&lt;&gt;"", ЖурналВитратПального[[#This Row],[Усього літрів]]&lt;&gt;""),ЖурналВитратПального[[#This Row],[Загальна вартість пального]]/ЖурналВитратПального[[#This Row],[Усього літрів]],""),"")</f>
        <v>4.0975000000000001</v>
      </c>
      <c r="G9" s="12">
        <f>IFERROR(ЖурналВитратПального[[#This Row],[Лічильник поїздки]]/ЖурналВитратПального[[#This Row],[Усього літрів]],"")</f>
        <v>22.5</v>
      </c>
      <c r="H9" s="14">
        <f>IFERROR(IF(AND(ЖурналВитратПального[[#This Row],[Загальна вартість пального]]&lt;&gt;"",ЖурналВитратПального[[#This Row],[Лічильник поїздки]]&lt;&gt;""),ЖурналВитратПального[[#This Row],[Загальна вартість пального]]/ЖурналВитратПального[[#This Row],[Лічильник поїздки]],""),"")</f>
        <v>0.18211111111111111</v>
      </c>
    </row>
    <row r="10" spans="2:8" ht="20.25" customHeight="1" x14ac:dyDescent="0.25">
      <c r="B10" s="11"/>
      <c r="C10" s="12"/>
      <c r="D10" s="13"/>
      <c r="E10" s="14"/>
      <c r="F10" s="14" t="str">
        <f>IFERROR(IF(AND(ЖурналВитратПального[[#This Row],[Лічильник поїздки]]&lt;&gt;"", ЖурналВитратПального[[#This Row],[Усього літрів]]&lt;&gt;""),ЖурналВитратПального[[#This Row],[Загальна вартість пального]]/ЖурналВитратПального[[#This Row],[Усього літрів]],""),"")</f>
        <v/>
      </c>
      <c r="G10" s="12" t="str">
        <f>IFERROR(ЖурналВитратПального[[#This Row],[Лічильник поїздки]]/ЖурналВитратПального[[#This Row],[Усього літрів]],"")</f>
        <v/>
      </c>
      <c r="H10" s="14" t="str">
        <f>IFERROR(IF(AND(ЖурналВитратПального[[#This Row],[Загальна вартість пального]]&lt;&gt;"",ЖурналВитратПального[[#This Row],[Лічильник поїздки]]&lt;&gt;""),ЖурналВитратПального[[#This Row],[Загальна вартість пального]]/ЖурналВитратПального[[#This Row],[Лічильник поїздки]],""),"")</f>
        <v/>
      </c>
    </row>
    <row r="11" spans="2:8" ht="20.25" customHeight="1" x14ac:dyDescent="0.25">
      <c r="B11" s="11"/>
      <c r="C11" s="12"/>
      <c r="D11" s="13"/>
      <c r="E11" s="14"/>
      <c r="F11" s="14" t="str">
        <f>IFERROR(IF(AND(ЖурналВитратПального[[#This Row],[Лічильник поїздки]]&lt;&gt;"", ЖурналВитратПального[[#This Row],[Усього літрів]]&lt;&gt;""),ЖурналВитратПального[[#This Row],[Загальна вартість пального]]/ЖурналВитратПального[[#This Row],[Усього літрів]],""),"")</f>
        <v/>
      </c>
      <c r="G11" s="12" t="str">
        <f>IFERROR(ЖурналВитратПального[[#This Row],[Лічильник поїздки]]/ЖурналВитратПального[[#This Row],[Усього літрів]],"")</f>
        <v/>
      </c>
      <c r="H11" s="14" t="str">
        <f>IFERROR(IF(AND(ЖурналВитратПального[[#This Row],[Загальна вартість пального]]&lt;&gt;"",ЖурналВитратПального[[#This Row],[Лічильник поїздки]]&lt;&gt;""),ЖурналВитратПального[[#This Row],[Загальна вартість пального]]/ЖурналВитратПального[[#This Row],[Лічильник поїздки]],""),"")</f>
        <v/>
      </c>
    </row>
    <row r="12" spans="2:8" ht="20.25" customHeight="1" x14ac:dyDescent="0.25">
      <c r="B12" s="11"/>
      <c r="C12" s="12"/>
      <c r="D12" s="13"/>
      <c r="E12" s="14"/>
      <c r="F12" s="14" t="str">
        <f>IFERROR(IF(AND(ЖурналВитратПального[[#This Row],[Лічильник поїздки]]&lt;&gt;"", ЖурналВитратПального[[#This Row],[Усього літрів]]&lt;&gt;""),ЖурналВитратПального[[#This Row],[Загальна вартість пального]]/ЖурналВитратПального[[#This Row],[Усього літрів]],""),"")</f>
        <v/>
      </c>
      <c r="G12" s="12" t="str">
        <f>IFERROR(ЖурналВитратПального[[#This Row],[Лічильник поїздки]]/ЖурналВитратПального[[#This Row],[Усього літрів]],"")</f>
        <v/>
      </c>
      <c r="H12" s="14" t="str">
        <f>IFERROR(IF(AND(ЖурналВитратПального[[#This Row],[Загальна вартість пального]]&lt;&gt;"",ЖурналВитратПального[[#This Row],[Лічильник поїздки]]&lt;&gt;""),ЖурналВитратПального[[#This Row],[Загальна вартість пального]]/ЖурналВитратПального[[#This Row],[Лічильник поїздки]],""),"")</f>
        <v/>
      </c>
    </row>
    <row r="13" spans="2:8" ht="20.25" customHeight="1" x14ac:dyDescent="0.25">
      <c r="B13" s="11"/>
      <c r="C13" s="12"/>
      <c r="D13" s="13"/>
      <c r="E13" s="14"/>
      <c r="F13" s="14" t="str">
        <f>IFERROR(IF(AND(ЖурналВитратПального[[#This Row],[Лічильник поїздки]]&lt;&gt;"", ЖурналВитратПального[[#This Row],[Усього літрів]]&lt;&gt;""),ЖурналВитратПального[[#This Row],[Загальна вартість пального]]/ЖурналВитратПального[[#This Row],[Усього літрів]],""),"")</f>
        <v/>
      </c>
      <c r="G13" s="12" t="str">
        <f>IFERROR(ЖурналВитратПального[[#This Row],[Лічильник поїздки]]/ЖурналВитратПального[[#This Row],[Усього літрів]],"")</f>
        <v/>
      </c>
      <c r="H13" s="14" t="str">
        <f>IFERROR(IF(AND(ЖурналВитратПального[[#This Row],[Загальна вартість пального]]&lt;&gt;"",ЖурналВитратПального[[#This Row],[Лічильник поїздки]]&lt;&gt;""),ЖурналВитратПального[[#This Row],[Загальна вартість пального]]/ЖурналВитратПального[[#This Row],[Лічильник поїздки]],""),"")</f>
        <v/>
      </c>
    </row>
    <row r="14" spans="2:8" ht="20.25" customHeight="1" x14ac:dyDescent="0.25">
      <c r="B14" s="11"/>
      <c r="C14" s="12"/>
      <c r="D14" s="13"/>
      <c r="E14" s="14"/>
      <c r="F14" s="14" t="str">
        <f>IFERROR(IF(AND(ЖурналВитратПального[[#This Row],[Лічильник поїздки]]&lt;&gt;"", ЖурналВитратПального[[#This Row],[Усього літрів]]&lt;&gt;""),ЖурналВитратПального[[#This Row],[Загальна вартість пального]]/ЖурналВитратПального[[#This Row],[Усього літрів]],""),"")</f>
        <v/>
      </c>
      <c r="G14" s="12" t="str">
        <f>IFERROR(ЖурналВитратПального[[#This Row],[Лічильник поїздки]]/ЖурналВитратПального[[#This Row],[Усього літрів]],"")</f>
        <v/>
      </c>
      <c r="H14" s="14" t="str">
        <f>IFERROR(IF(AND(ЖурналВитратПального[[#This Row],[Загальна вартість пального]]&lt;&gt;"",ЖурналВитратПального[[#This Row],[Лічильник поїздки]]&lt;&gt;""),ЖурналВитратПального[[#This Row],[Загальна вартість пального]]/ЖурналВитратПального[[#This Row],[Лічильник поїздки]],""),"")</f>
        <v/>
      </c>
    </row>
    <row r="15" spans="2:8" ht="20.25" customHeight="1" x14ac:dyDescent="0.25">
      <c r="B15" s="11"/>
      <c r="C15" s="12"/>
      <c r="D15" s="13"/>
      <c r="E15" s="14"/>
      <c r="F15" s="14" t="str">
        <f>IFERROR(IF(AND(ЖурналВитратПального[[#This Row],[Лічильник поїздки]]&lt;&gt;"", ЖурналВитратПального[[#This Row],[Усього літрів]]&lt;&gt;""),ЖурналВитратПального[[#This Row],[Загальна вартість пального]]/ЖурналВитратПального[[#This Row],[Усього літрів]],""),"")</f>
        <v/>
      </c>
      <c r="G15" s="12" t="str">
        <f>IFERROR(ЖурналВитратПального[[#This Row],[Лічильник поїздки]]/ЖурналВитратПального[[#This Row],[Усього літрів]],"")</f>
        <v/>
      </c>
      <c r="H15" s="14" t="str">
        <f>IFERROR(IF(AND(ЖурналВитратПального[[#This Row],[Загальна вартість пального]]&lt;&gt;"",ЖурналВитратПального[[#This Row],[Лічильник поїздки]]&lt;&gt;""),ЖурналВитратПального[[#This Row],[Загальна вартість пального]]/ЖурналВитратПального[[#This Row],[Лічильник поїздки]],""),"")</f>
        <v/>
      </c>
    </row>
    <row r="16" spans="2:8" ht="20.25" customHeight="1" x14ac:dyDescent="0.25">
      <c r="B16" s="11"/>
      <c r="C16" s="12"/>
      <c r="D16" s="13"/>
      <c r="E16" s="14"/>
      <c r="F16" s="14" t="str">
        <f>IFERROR(IF(AND(ЖурналВитратПального[[#This Row],[Лічильник поїздки]]&lt;&gt;"", ЖурналВитратПального[[#This Row],[Усього літрів]]&lt;&gt;""),ЖурналВитратПального[[#This Row],[Загальна вартість пального]]/ЖурналВитратПального[[#This Row],[Усього літрів]],""),"")</f>
        <v/>
      </c>
      <c r="G16" s="12" t="str">
        <f>IFERROR(ЖурналВитратПального[[#This Row],[Лічильник поїздки]]/ЖурналВитратПального[[#This Row],[Усього літрів]],"")</f>
        <v/>
      </c>
      <c r="H16" s="14" t="str">
        <f>IFERROR(IF(AND(ЖурналВитратПального[[#This Row],[Загальна вартість пального]]&lt;&gt;"",ЖурналВитратПального[[#This Row],[Лічильник поїздки]]&lt;&gt;""),ЖурналВитратПального[[#This Row],[Загальна вартість пального]]/ЖурналВитратПального[[#This Row],[Лічильник поїздки]],""),"")</f>
        <v/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Створіть книгу &quot;Журнал витрат пального&quot; на цьому аркуші, щоб відстежувати витрати на пальне й поїздку. Введіть дані про поїздку й витрати пального в цю таблицю ЖурналВитратПального." sqref="A1"/>
    <dataValidation allowBlank="1" showInputMessage="1" showErrorMessage="1" prompt="Заголовок аркуша наведено в цій клітинці. Середні значення автоматично обчислюються в клітинках B4–F5." sqref="B1"/>
    <dataValidation allowBlank="1" showInputMessage="1" showErrorMessage="1" prompt="Середні значення автоматично обчислюються в клітинках нижче. Скористайтеся Помічником із планування поїздки в клітинці G3, щоб обчислити вартість поїздки." sqref="B3"/>
    <dataValidation allowBlank="1" showInputMessage="1" showErrorMessage="1" prompt="Літри автоматично обчислюються в клітинці нижче." sqref="B4"/>
    <dataValidation allowBlank="1" showInputMessage="1" showErrorMessage="1" prompt="Вартість пального автоматично обчислюється в клітинці нижче." sqref="C4"/>
    <dataValidation allowBlank="1" showInputMessage="1" showErrorMessage="1" prompt="Ціна за літр автоматично обчислюється в клітинці нижче." sqref="D4"/>
    <dataValidation allowBlank="1" showInputMessage="1" showErrorMessage="1" prompt="Кількість кілометрів на літр пального автоматично обчислюється в клітинці нижче." sqref="E4"/>
    <dataValidation allowBlank="1" showInputMessage="1" showErrorMessage="1" prompt="Ціна за кілометр автоматично обчислюється в клітинці нижче." sqref="F4"/>
    <dataValidation allowBlank="1" showInputMessage="1" showErrorMessage="1" prompt="Ціна за кілометр автоматично обчислюється в цій клітинці." sqref="F5"/>
    <dataValidation allowBlank="1" showInputMessage="1" showErrorMessage="1" prompt="Кількість літрів пального автоматично обчислюється в цій клітинці." sqref="B5"/>
    <dataValidation allowBlank="1" showInputMessage="1" showErrorMessage="1" prompt="Вартість пального автоматично обчислюється в цій клітинці." sqref="C5"/>
    <dataValidation allowBlank="1" showInputMessage="1" showErrorMessage="1" prompt="Ціна за літр автоматично обчислюється в цій клітинці." sqref="D5"/>
    <dataValidation allowBlank="1" showInputMessage="1" showErrorMessage="1" prompt="Кількість кілометрів на літр автоматично обчислюється в цій клітинці." sqref="E5"/>
    <dataValidation allowBlank="1" showInputMessage="1" showErrorMessage="1" prompt="Введіть дальність поїздки в клітинку праворуч." sqref="G4"/>
    <dataValidation allowBlank="1" showInputMessage="1" showErrorMessage="1" prompt="Введіть дальність поїздки в цю клітинку." sqref="H4"/>
    <dataValidation allowBlank="1" showInputMessage="1" showErrorMessage="1" prompt="Вартість поїздки автоматично обчислюється в клітинці праворуч." sqref="G5"/>
    <dataValidation allowBlank="1" showInputMessage="1" showErrorMessage="1" prompt="Вартість поїздки автоматично обчислюється в цій клітинці." sqref="H5"/>
    <dataValidation allowBlank="1" showInputMessage="1" showErrorMessage="1" prompt="У стовпець під цим заголовком введіть дату." sqref="B6"/>
    <dataValidation allowBlank="1" showInputMessage="1" showErrorMessage="1" prompt="У стовпець під цим заголовком введіть дальність поїздки." sqref="C6"/>
    <dataValidation allowBlank="1" showInputMessage="1" showErrorMessage="1" prompt="У стовпець під цим заголовком введіть загальну кількість літрів." sqref="D6"/>
    <dataValidation allowBlank="1" showInputMessage="1" showErrorMessage="1" prompt="У стовпець під цим заголовком введіть загальну вартість пального." sqref="E6"/>
    <dataValidation allowBlank="1" showInputMessage="1" showErrorMessage="1" prompt="Ціна за літр автоматично обчислюється в стовпці під цим заголовком." sqref="F6"/>
    <dataValidation allowBlank="1" showInputMessage="1" showErrorMessage="1" prompt="Кількість кілометрів на літр автоматично обчислюється в стовпці під цим заголовком." sqref="G6"/>
    <dataValidation allowBlank="1" showInputMessage="1" showErrorMessage="1" prompt="Ціна за кілометр автоматично обчислюється в стовпці під цим заголовком." sqref="H6"/>
    <dataValidation allowBlank="1" showInputMessage="1" showErrorMessage="1" prompt="Введіть дальність поїздки нижче, щоб обчислити її вартість." sqref="G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11</vt:i4>
      </vt:variant>
    </vt:vector>
  </HeadingPairs>
  <TitlesOfParts>
    <vt:vector size="12" baseType="lpstr">
      <vt:lpstr>Журнал витрат пального</vt:lpstr>
      <vt:lpstr>ДальністьПоїздки</vt:lpstr>
      <vt:lpstr>'Журнал витрат пального'!Заголовки_для_друку</vt:lpstr>
      <vt:lpstr>ЗаголовокСтовпця1</vt:lpstr>
      <vt:lpstr>ЗапускОдометра</vt:lpstr>
      <vt:lpstr>ОбластьЗаголовкаРядка1..H5</vt:lpstr>
      <vt:lpstr>ОбластьЗаголовкаСтовпця1...F5.1</vt:lpstr>
      <vt:lpstr>СередняК_тьКмЛітр</vt:lpstr>
      <vt:lpstr>СередняК_тьЛітрів</vt:lpstr>
      <vt:lpstr>СередняЦіна</vt:lpstr>
      <vt:lpstr>СередняЦінаКм</vt:lpstr>
      <vt:lpstr>СередняЦінаЛітр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2018-04-18T01:47:00Z</dcterms:modified>
</cp:coreProperties>
</file>