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uk-UA\"/>
    </mc:Choice>
  </mc:AlternateContent>
  <bookViews>
    <workbookView xWindow="0" yWindow="0" windowWidth="28800" windowHeight="11760"/>
  </bookViews>
  <sheets>
    <sheet name="Бюджет освітнього клубу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<sst xmlns="http://schemas.openxmlformats.org/spreadsheetml/2006/main" count="19" uniqueCount="17">
  <si>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Бюджет освітнього клубу</t>
  </si>
  <si>
    <t>Вартість поїздки:</t>
  </si>
  <si>
    <t>Дохід:</t>
  </si>
  <si>
    <t>Витрати:</t>
  </si>
  <si>
    <t>Щорічний дохід</t>
  </si>
  <si>
    <t>Внески</t>
  </si>
  <si>
    <t>Фонд</t>
  </si>
  <si>
    <t>Пожертви</t>
  </si>
  <si>
    <t>Інше</t>
  </si>
  <si>
    <t>Сума</t>
  </si>
  <si>
    <t>Звичайна стовпчаста діаграма, що відображає щорічний дохід, міститься в цій клітинці. Введіть суму щорічних витрат у таблицю праворуч.</t>
  </si>
  <si>
    <t>Сума, яку потрібно зібрати:</t>
  </si>
  <si>
    <t>Щорічні витрати</t>
  </si>
  <si>
    <t>Папір для рекламних листівок</t>
  </si>
  <si>
    <t>Реклама</t>
  </si>
  <si>
    <t>Прикраси</t>
  </si>
  <si>
    <t>Звичайна стовпчаста діаграма, що відображає щорічні витрати, міститься в цій клітинці.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</si>
</sst>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&quot;₴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5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5" fillId="2" borderId="0" xfId="3" applyFont="1" applyAlignment="1">
      <alignment horizontal="left" vertical="center" indent="2"/>
    </xf>
    <xf numFmtId="168" fontId="5" fillId="2" borderId="0" xfId="3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0" fontId="2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9" fillId="2" borderId="0" xfId="2" applyFont="1" applyAlignment="1">
      <alignment horizontal="left" vertical="top"/>
    </xf>
    <xf numFmtId="168" fontId="6" fillId="2" borderId="0" xfId="5" applyNumberFormat="1" applyFont="1" applyFill="1" applyAlignment="1">
      <alignment horizontal="right" vertical="top"/>
    </xf>
    <xf numFmtId="0" fontId="8" fillId="0" borderId="0" xfId="0" applyFont="1" applyAlignment="1">
      <alignment horizontal="center" vertical="center"/>
    </xf>
  </cellXfs>
  <cellStyles count="11">
    <cellStyle name="Відсотковий" xfId="10" builtinId="5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Фінансовий" xfId="6" builtinId="3" customBuiltin="1"/>
    <cellStyle name="Фінансовий [0]" xfId="7" builtinId="6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&quot;₴&quot;"/>
      <alignment horizontal="right" vertical="center" textRotation="0" wrapText="1" indent="1" justifyLastLine="0" shrinkToFit="0" readingOrder="0"/>
    </dxf>
    <dxf>
      <numFmt numFmtId="168" formatCode="#,##0&quot;₴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&quot;₴&quot;"/>
    </dxf>
    <dxf>
      <numFmt numFmtId="168" formatCode="#,##0&quot;₴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Бюджет освітнього клубу" defaultPivotStyle="PivotStyleMedium9">
    <tableStyle name="Бюджет освітнього клубу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освітнього клубу'!$B$6</c:f>
              <c:strCache>
                <c:ptCount val="1"/>
                <c:pt idx="0">
                  <c:v>Щорічний дохід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освітнього клубу'!$B$7:$B$10</c:f>
              <c:strCache>
                <c:ptCount val="4"/>
                <c:pt idx="0">
                  <c:v>Внески</c:v>
                </c:pt>
                <c:pt idx="1">
                  <c:v>Фонд</c:v>
                </c:pt>
                <c:pt idx="2">
                  <c:v>Пожертви</c:v>
                </c:pt>
                <c:pt idx="3">
                  <c:v>Інше</c:v>
                </c:pt>
              </c:strCache>
            </c:strRef>
          </c:cat>
          <c:val>
            <c:numRef>
              <c:f>'Бюджет освітнього клубу'!$C$7:$C$10</c:f>
              <c:numCache>
                <c:formatCode>#\ ##0"₴"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&quot;₴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освітнього клубу'!$F$6</c:f>
              <c:strCache>
                <c:ptCount val="1"/>
                <c:pt idx="0">
                  <c:v>Щорічні витрати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освітнього клубу'!$F$7:$F$10</c:f>
              <c:strCache>
                <c:ptCount val="4"/>
                <c:pt idx="0">
                  <c:v>Папір для рекламних листівок</c:v>
                </c:pt>
                <c:pt idx="1">
                  <c:v>Реклама</c:v>
                </c:pt>
                <c:pt idx="2">
                  <c:v>Прикраси</c:v>
                </c:pt>
                <c:pt idx="3">
                  <c:v>Інше</c:v>
                </c:pt>
              </c:strCache>
            </c:strRef>
          </c:cat>
          <c:val>
            <c:numRef>
              <c:f>'Бюджет освітнього клубу'!$G$7:$G$10</c:f>
              <c:numCache>
                <c:formatCode>#\ ##0"₴"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&quot;₴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114301</xdr:rowOff>
    </xdr:from>
    <xdr:to>
      <xdr:col>4</xdr:col>
      <xdr:colOff>238125</xdr:colOff>
      <xdr:row>10</xdr:row>
      <xdr:rowOff>161625</xdr:rowOff>
    </xdr:to>
    <xdr:graphicFrame macro="">
      <xdr:nvGraphicFramePr>
        <xdr:cNvPr id="4" name="Діаграма щорічного доходу" descr="Звичайна стовпчаста діаграма, що відображає щорічний дохід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114301</xdr:rowOff>
    </xdr:from>
    <xdr:to>
      <xdr:col>9</xdr:col>
      <xdr:colOff>271271</xdr:colOff>
      <xdr:row>10</xdr:row>
      <xdr:rowOff>161625</xdr:rowOff>
    </xdr:to>
    <xdr:graphicFrame macro="">
      <xdr:nvGraphicFramePr>
        <xdr:cNvPr id="6" name="Діаграма щорічних витрат" descr="Звичайна стовпчаста діаграма, що відображає щорічні витрат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ЩорічнийДохід" displayName="ЩорічнийДохід" ref="B6:C10" headerRowDxfId="6">
  <tableColumns count="2">
    <tableColumn id="1" name="Щорічний дохід" totalsRowLabel="Підсумок"/>
    <tableColumn id="2" name="Сума" totalsRowFunction="sum" dataDxfId="5" totalsRowDxfId="4"/>
  </tableColumns>
  <tableStyleInfo name="Бюджет освітнього клубу" showFirstColumn="0" showLastColumn="0" showRowStripes="1" showColumnStripes="0"/>
  <extLst>
    <ext xmlns:x14="http://schemas.microsoft.com/office/spreadsheetml/2009/9/main" uri="{504A1905-F514-4f6f-8877-14C23A59335A}">
      <x14:table altTextSummary="Введіть значення щорічного доходу та суму в цю таблицю."/>
    </ext>
  </extLst>
</table>
</file>

<file path=xl/tables/table2.xml><?xml version="1.0" encoding="utf-8"?>
<table xmlns="http://schemas.openxmlformats.org/spreadsheetml/2006/main" id="2" name="ЩорічніВитрати" displayName="ЩорічніВитрати" ref="F6:G10" headerRowDxfId="3">
  <tableColumns count="2">
    <tableColumn id="1" name="Щорічні витрати" totalsRowLabel="Підсумок" totalsRowDxfId="2"/>
    <tableColumn id="2" name="Сума" totalsRowFunction="sum" dataDxfId="1" totalsRowDxfId="0" dataCellStyle="Звичайний"/>
  </tableColumns>
  <tableStyleInfo name="Бюджет освітнього клубу" showFirstColumn="0" showLastColumn="0" showRowStripes="1" showColumnStripes="0"/>
  <extLst>
    <ext xmlns:x14="http://schemas.microsoft.com/office/spreadsheetml/2009/9/main" uri="{504A1905-F514-4f6f-8877-14C23A59335A}">
      <x14:table altTextSummary="Введіть значення щорічних витрат і суму в цю таблицю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0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5">
        <v>5000</v>
      </c>
      <c r="D2" s="2"/>
      <c r="E2" s="2"/>
      <c r="F2" s="10" t="s">
        <v>11</v>
      </c>
      <c r="G2" s="10"/>
      <c r="H2" s="11">
        <f>C2-(C3-C4)</f>
        <v>760</v>
      </c>
      <c r="I2" s="11"/>
      <c r="J2" s="2"/>
    </row>
    <row r="3" spans="1:10" ht="30.75" customHeight="1" x14ac:dyDescent="0.2">
      <c r="A3" s="2"/>
      <c r="B3" s="4" t="s">
        <v>2</v>
      </c>
      <c r="C3" s="5">
        <f>SUM(ЩорічнийДохід[Сума])</f>
        <v>5550</v>
      </c>
      <c r="D3" s="2"/>
      <c r="E3" s="2"/>
      <c r="F3" s="10"/>
      <c r="G3" s="10"/>
      <c r="H3" s="11"/>
      <c r="I3" s="11"/>
      <c r="J3" s="2"/>
    </row>
    <row r="4" spans="1:10" ht="30.75" customHeight="1" x14ac:dyDescent="0.2">
      <c r="A4" s="2"/>
      <c r="B4" s="4" t="s">
        <v>3</v>
      </c>
      <c r="C4" s="5">
        <f>SUM(ЩорічніВитрати[Сума])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9" customHeight="1" x14ac:dyDescent="0.2">
      <c r="B6" s="3" t="s">
        <v>4</v>
      </c>
      <c r="C6" s="6" t="s">
        <v>9</v>
      </c>
      <c r="D6" s="12"/>
      <c r="E6" s="12"/>
      <c r="F6" s="3" t="s">
        <v>12</v>
      </c>
      <c r="G6" s="6" t="s">
        <v>9</v>
      </c>
      <c r="H6" s="12"/>
      <c r="I6" s="12"/>
      <c r="J6" s="12"/>
    </row>
    <row r="7" spans="1:10" ht="39" customHeight="1" x14ac:dyDescent="0.2">
      <c r="B7" s="1" t="s">
        <v>5</v>
      </c>
      <c r="C7" s="7">
        <v>750</v>
      </c>
      <c r="D7" s="12"/>
      <c r="E7" s="12"/>
      <c r="F7" s="1" t="s">
        <v>13</v>
      </c>
      <c r="G7" s="7">
        <v>1000</v>
      </c>
      <c r="H7" s="12"/>
      <c r="I7" s="12"/>
      <c r="J7" s="12"/>
    </row>
    <row r="8" spans="1:10" ht="39" customHeight="1" x14ac:dyDescent="0.2">
      <c r="B8" s="1" t="s">
        <v>6</v>
      </c>
      <c r="C8" s="7">
        <v>3500</v>
      </c>
      <c r="D8" s="12"/>
      <c r="E8" s="12"/>
      <c r="F8" s="1" t="s">
        <v>14</v>
      </c>
      <c r="G8" s="7">
        <v>200</v>
      </c>
      <c r="H8" s="12"/>
      <c r="I8" s="12"/>
      <c r="J8" s="12"/>
    </row>
    <row r="9" spans="1:10" ht="39" customHeight="1" x14ac:dyDescent="0.2">
      <c r="B9" s="1" t="s">
        <v>7</v>
      </c>
      <c r="C9" s="7">
        <v>1000</v>
      </c>
      <c r="D9" s="12"/>
      <c r="E9" s="12"/>
      <c r="F9" s="1" t="s">
        <v>15</v>
      </c>
      <c r="G9" s="7">
        <v>90</v>
      </c>
      <c r="H9" s="12"/>
      <c r="I9" s="12"/>
      <c r="J9" s="12"/>
    </row>
    <row r="10" spans="1:10" ht="39" customHeight="1" x14ac:dyDescent="0.2">
      <c r="B10" s="1" t="s">
        <v>8</v>
      </c>
      <c r="C10" s="7">
        <v>300</v>
      </c>
      <c r="D10" s="12"/>
      <c r="E10" s="12"/>
      <c r="F10" s="1" t="s">
        <v>8</v>
      </c>
      <c r="G10" s="7">
        <v>20</v>
      </c>
      <c r="H10" s="12"/>
      <c r="I10" s="12"/>
      <c r="J10" s="12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Створіть бюджет освітнього клубу на цьому аркуші. Введіть значення щорічних витрат і доходів у цю таблицю. Сума, яку потрібно зібрати, обчислюється в клітинці H2." sqref="A1"/>
    <dataValidation allowBlank="1" showInputMessage="1" showErrorMessage="1" prompt="Заголовок аркуша наведено в цій клітинці. Введіть вартість поїздки в клітинку C2. Загальні суми щорічних витрат і доходів автоматично обчислюються в клітинках C3 й C4." sqref="B1:J1"/>
    <dataValidation allowBlank="1" showInputMessage="1" showErrorMessage="1" prompt="Введіть вартість поїздки в клітинку праворуч." sqref="B2"/>
    <dataValidation allowBlank="1" showInputMessage="1" showErrorMessage="1" prompt="Введіть вартість поїздки в цю клітинку." sqref="C2"/>
    <dataValidation allowBlank="1" showInputMessage="1" showErrorMessage="1" prompt="Дохід автоматично обчислюється в клітинці праворуч." sqref="B3"/>
    <dataValidation allowBlank="1" showInputMessage="1" showErrorMessage="1" prompt="Дохід автоматично обчислюється в цій клітинці." sqref="C3"/>
    <dataValidation allowBlank="1" showInputMessage="1" showErrorMessage="1" prompt="Витрати автоматично обчислюються в клітинці праворуч." sqref="B4"/>
    <dataValidation allowBlank="1" showInputMessage="1" showErrorMessage="1" prompt="Витрати автоматично обчислюються в цій клітинці. Введіть значення щорічного доходу в таблицю, починаючи з клітинки B6." sqref="C4"/>
    <dataValidation allowBlank="1" showInputMessage="1" showErrorMessage="1" prompt="Сума, яку потрібно зібрати, автоматично обчислюється в клітинці праворуч." sqref="F2:G3"/>
    <dataValidation allowBlank="1" showInputMessage="1" showErrorMessage="1" prompt=" Сума, яку потрібно зібрати, автоматично обчислюється в цій клітинці. Рядок стану, що відображає вартість поїздки та значення доходів і витрат, міститься в клітинці нижче." sqref="H2:I3"/>
    <dataValidation allowBlank="1" showInputMessage="1" showErrorMessage="1" prompt="Рядок стану в цій клітинці автоматично оновлюється залежно від вартості поїздки та значень доходів і витрат." sqref="F4:I4"/>
    <dataValidation allowBlank="1" showInputMessage="1" showErrorMessage="1" prompt="Введіть статті щорічного доходу в стовпець під цим заголовком." sqref="B6"/>
    <dataValidation allowBlank="1" showInputMessage="1" showErrorMessage="1" prompt="Введіть суму в стовпець під цим заголовком. Гістограма, що відображає щорічний дохід, міститься в клітинці праворуч." sqref="C6"/>
    <dataValidation allowBlank="1" showInputMessage="1" showErrorMessage="1" prompt="Введіть статті щорічних витрат у стовпець під цим заголовком." sqref="F6"/>
    <dataValidation allowBlank="1" showInputMessage="1" showErrorMessage="1" prompt="Введіть суму в стовпець під цим заголовком. Гістограма, що відображає щорічні витрати, міститься в клітинці праворуч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освітнього клубу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