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4"/>
  <workbookPr filterPrivacy="1"/>
  <xr:revisionPtr revIDLastSave="27" documentId="13_ncr:1_{78F34FB2-0277-4E9F-8A73-E57CD8847FDC}" xr6:coauthVersionLast="47" xr6:coauthVersionMax="47" xr10:uidLastSave="{0548C9C1-7038-4413-ABF1-FC7C04042755}"/>
  <bookViews>
    <workbookView xWindow="-120" yWindow="-120" windowWidth="29040" windowHeight="17640" tabRatio="748" xr2:uid="{00000000-000D-0000-FFFF-FFFF00000000}"/>
  </bookViews>
  <sheets>
    <sheet name="Fatura" sheetId="5" r:id="rId1"/>
  </sheets>
  <definedNames>
    <definedName name="_xlnm.Print_Area" localSheetId="0">Fatura!$A$1:$F$26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 l="1"/>
  <c r="E16" i="5"/>
  <c r="E17" i="5"/>
  <c r="E18" i="5"/>
  <c r="E19" i="5"/>
  <c r="E20" i="5"/>
  <c r="E21" i="5"/>
  <c r="E13" i="5"/>
  <c r="E22" i="5" s="1"/>
  <c r="F26" i="5" s="1"/>
</calcChain>
</file>

<file path=xl/sharedStrings.xml><?xml version="1.0" encoding="utf-8"?>
<sst xmlns="http://schemas.openxmlformats.org/spreadsheetml/2006/main" count="35" uniqueCount="34">
  <si>
    <t>Şirket Adı</t>
  </si>
  <si>
    <t>FATURA ADRESİ:</t>
  </si>
  <si>
    <t>Amari Rivera</t>
  </si>
  <si>
    <t>Haute Health Club</t>
  </si>
  <si>
    <t>432 1st Avenue</t>
  </si>
  <si>
    <t>Seattle, WA 54321</t>
  </si>
  <si>
    <t>Telefon numarası</t>
  </si>
  <si>
    <t>MİKTAR</t>
  </si>
  <si>
    <t>Ara toplam</t>
  </si>
  <si>
    <t>Lütfen tüm çeklerin ödemesini Urban Elite Health &amp; Fitness'a gerçekleştirin. Bu fatura hakkında sorularınız varsa Jacob Hancock ile iletişime geçin: (111) 234-5678, company@interestingsite.com.</t>
  </si>
  <si>
    <t>Bizi tercih ettiğiniz için teşekkür ederiz!</t>
  </si>
  <si>
    <t>AÇIKLAMA</t>
  </si>
  <si>
    <t>Öğe numarası 1</t>
  </si>
  <si>
    <t>Öğe numarası 2</t>
  </si>
  <si>
    <t>Öğe Numarası 3</t>
  </si>
  <si>
    <t>Öğe Numarası 4</t>
  </si>
  <si>
    <t>BİLGİ:</t>
  </si>
  <si>
    <r>
      <rPr>
        <b/>
        <sz val="10"/>
        <color theme="3"/>
        <rFont val="Century Gothic"/>
        <family val="2"/>
        <scheme val="minor"/>
      </rPr>
      <t>Tarih:</t>
    </r>
    <r>
      <rPr>
        <sz val="10"/>
        <color theme="3"/>
        <rFont val="Century Gothic"/>
        <family val="2"/>
        <scheme val="minor"/>
      </rPr>
      <t xml:space="preserve"> 23.12</t>
    </r>
  </si>
  <si>
    <r>
      <rPr>
        <b/>
        <sz val="10"/>
        <color theme="3"/>
        <rFont val="Century Gothic"/>
        <family val="2"/>
        <scheme val="minor"/>
      </rPr>
      <t>Fatura No: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</si>
  <si>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Ne için:</t>
    </r>
    <r>
      <rPr>
        <sz val="10"/>
        <color theme="3"/>
        <rFont val="Century Gothic"/>
        <family val="2"/>
        <scheme val="minor"/>
      </rPr>
      <t xml:space="preserve"> Satın Alma Siparişi No. 123456</t>
    </r>
  </si>
  <si>
    <r>
      <t xml:space="preserve">Proje: </t>
    </r>
    <r>
      <rPr>
        <sz val="10"/>
        <color theme="3"/>
        <rFont val="Century Gothic"/>
        <family val="2"/>
        <scheme val="minor"/>
      </rPr>
      <t>Açıklama</t>
    </r>
  </si>
  <si>
    <r>
      <t>Şu tarihte kalan bakiye:</t>
    </r>
    <r>
      <rPr>
        <sz val="10"/>
        <color theme="3"/>
        <rFont val="Century Gothic"/>
        <family val="2"/>
        <scheme val="minor"/>
      </rPr>
      <t xml:space="preserve"> Tarih</t>
    </r>
  </si>
  <si>
    <t>BİRİM FİYATI</t>
  </si>
  <si>
    <t>FATURA</t>
  </si>
  <si>
    <t>TUTAR</t>
  </si>
  <si>
    <t xml:space="preserve">Kredi  </t>
  </si>
  <si>
    <t xml:space="preserve">Ek indirim  </t>
  </si>
  <si>
    <t>KALAN BAKİYE</t>
  </si>
  <si>
    <t>İLETİŞİM BİLGİLERİ</t>
  </si>
  <si>
    <t>123 Main St</t>
  </si>
  <si>
    <r>
      <t xml:space="preserve">Telefon: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</si>
  <si>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Faks: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</si>
  <si>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E-posta: </t>
    </r>
    <r>
      <rPr>
        <sz val="10"/>
        <color theme="3"/>
        <rFont val="Century Gothic"/>
        <family val="2"/>
        <scheme val="minor"/>
      </rPr>
      <t>company@interestingsite.com</t>
    </r>
  </si>
  <si>
    <t>UYGULANAN İNDİRİM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</si>
</sst>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₺&quot;* #,##0.00_-;\-&quot;₺&quot;* #,##0.00_-;_-&quot;₺&quot;* &quot;-&quot;??_-;_-@_-"/>
    <numFmt numFmtId="164" formatCode="_(* #,##0_);_(* \(#,##0\);_(* &quot;-&quot;_);_(@_)"/>
    <numFmt numFmtId="165" formatCode="_(* #,##0.00_);_(* \(#,##0.00\);_(* &quot;-&quot;??_);_(@_)"/>
    <numFmt numFmtId="167" formatCode="_-* #,##0\ &quot;₺&quot;_-;\-* #,##0\ &quot;₺&quot;_-;_-* &quot;-&quot;\ &quot;₺&quot;_-;_-@_-"/>
    <numFmt numFmtId="168" formatCode="dd\.mm\.yy;@"/>
    <numFmt numFmtId="171" formatCode="_-&quot;₺&quot;* #,##0.00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8" fontId="14" fillId="4" borderId="0" xfId="0" quotePrefix="1" applyNumberFormat="1" applyFont="1" applyFill="1" applyAlignment="1">
      <alignment horizontal="center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  <xf numFmtId="44" fontId="3" fillId="0" borderId="0" xfId="1" applyNumberFormat="1" applyFont="1" applyFill="1" applyBorder="1" applyAlignment="1">
      <alignment horizontal="center" vertical="center"/>
    </xf>
    <xf numFmtId="44" fontId="3" fillId="0" borderId="0" xfId="1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9" fontId="0" fillId="0" borderId="0" xfId="0" applyNumberFormat="1"/>
    <xf numFmtId="44" fontId="22" fillId="5" borderId="0" xfId="0" applyNumberFormat="1" applyFont="1" applyFill="1" applyAlignment="1">
      <alignment horizontal="right" indent="5"/>
    </xf>
    <xf numFmtId="44" fontId="3" fillId="7" borderId="1" xfId="0" applyNumberFormat="1" applyFont="1" applyFill="1" applyBorder="1" applyAlignment="1">
      <alignment horizontal="right" indent="5"/>
    </xf>
    <xf numFmtId="0" fontId="14" fillId="4" borderId="0" xfId="5" applyFont="1" applyFill="1" applyBorder="1" applyAlignment="1">
      <alignment horizontal="left" wrapText="1" indent="7"/>
    </xf>
    <xf numFmtId="0" fontId="19" fillId="4" borderId="0" xfId="5" applyFont="1" applyFill="1" applyBorder="1" applyAlignment="1">
      <alignment horizontal="left" indent="7"/>
    </xf>
  </cellXfs>
  <cellStyles count="52">
    <cellStyle name="%20 - Vurgu1" xfId="29" builtinId="30" customBuiltin="1"/>
    <cellStyle name="%20 - Vurgu2" xfId="33" builtinId="34" customBuiltin="1"/>
    <cellStyle name="%20 - Vurgu3" xfId="37" builtinId="38" customBuiltin="1"/>
    <cellStyle name="%20 - Vurgu4" xfId="41" builtinId="42" customBuiltin="1"/>
    <cellStyle name="%20 - Vurgu5" xfId="45" builtinId="46" customBuiltin="1"/>
    <cellStyle name="%20 - Vurgu6" xfId="49" builtinId="50" customBuiltin="1"/>
    <cellStyle name="%40 - Vurgu1" xfId="30" builtinId="31" customBuiltin="1"/>
    <cellStyle name="%40 - Vurgu2" xfId="34" builtinId="35" customBuiltin="1"/>
    <cellStyle name="%40 - Vurgu3" xfId="38" builtinId="39" customBuiltin="1"/>
    <cellStyle name="%40 - Vurgu4" xfId="42" builtinId="43" customBuiltin="1"/>
    <cellStyle name="%40 - Vurgu5" xfId="46" builtinId="47" customBuiltin="1"/>
    <cellStyle name="%40 - Vurgu6" xfId="50" builtinId="51" customBuiltin="1"/>
    <cellStyle name="%60 - Vurgu1" xfId="31" builtinId="32" customBuiltin="1"/>
    <cellStyle name="%60 - Vurgu2" xfId="35" builtinId="36" customBuiltin="1"/>
    <cellStyle name="%60 - Vurgu3" xfId="39" builtinId="40" customBuiltin="1"/>
    <cellStyle name="%60 - Vurgu4" xfId="43" builtinId="44" customBuiltin="1"/>
    <cellStyle name="%60 - Vurgu5" xfId="47" builtinId="48" customBuiltin="1"/>
    <cellStyle name="%60 - Vurgu6" xfId="51" builtinId="52" customBuiltin="1"/>
    <cellStyle name="Açıklama Metni" xfId="26" builtinId="53" customBuiltin="1"/>
    <cellStyle name="Ana Başlık" xfId="11" builtinId="15" customBuiltin="1"/>
    <cellStyle name="Bağlı Hücre" xfId="22" builtinId="24" customBuiltin="1"/>
    <cellStyle name="Başlık 1" xfId="12" builtinId="16" customBuiltin="1"/>
    <cellStyle name="Başlık 2" xfId="13" builtinId="17" customBuiltin="1"/>
    <cellStyle name="Başlık 3" xfId="14" builtinId="18" customBuiltin="1"/>
    <cellStyle name="Başlık 4" xfId="15" builtinId="19" customBuiltin="1"/>
    <cellStyle name="Binlik Ayracı [0]" xfId="9" builtinId="6" customBuiltin="1"/>
    <cellStyle name="Çek Borçları" xfId="7" xr:uid="{798C45D5-1595-4C56-B135-0AC11EB2DFAF}"/>
    <cellStyle name="Çıkış" xfId="20" builtinId="21" customBuiltin="1"/>
    <cellStyle name="Etiket çizgisi" xfId="5" xr:uid="{4F170B40-9FA1-4020-84A4-F8F84F1AE456}"/>
    <cellStyle name="Giriş" xfId="19" builtinId="20" customBuiltin="1"/>
    <cellStyle name="Hesaplama" xfId="21" builtinId="22" customBuiltin="1"/>
    <cellStyle name="İletişim Bilgileri" xfId="6" xr:uid="{E3859271-F2C1-407B-B2CA-854068958CB6}"/>
    <cellStyle name="İşaretli Hücre" xfId="23" builtinId="23" customBuiltin="1"/>
    <cellStyle name="İyi" xfId="16" builtinId="26" customBuiltin="1"/>
    <cellStyle name="Kötü" xfId="17" builtinId="27" customBuiltin="1"/>
    <cellStyle name="Normal" xfId="0" builtinId="0" customBuiltin="1"/>
    <cellStyle name="Normal 2" xfId="4" xr:uid="{00000000-0005-0000-0000-000003000000}"/>
    <cellStyle name="Not" xfId="25" builtinId="10" customBuiltin="1"/>
    <cellStyle name="Nötr" xfId="18" builtinId="28" customBuiltin="1"/>
    <cellStyle name="ParaBirimi" xfId="1" builtinId="4" customBuiltin="1"/>
    <cellStyle name="ParaBirimi [0]" xfId="10" builtinId="7" customBuiltin="1"/>
    <cellStyle name="Toplam" xfId="27" builtinId="25" customBuiltin="1"/>
    <cellStyle name="Uyarı Metni" xfId="24" builtinId="11" customBuiltin="1"/>
    <cellStyle name="Üst Bilgi" xfId="3" xr:uid="{00000000-0005-0000-0000-000001000000}"/>
    <cellStyle name="Virgül" xfId="8" builtinId="3" customBuiltin="1"/>
    <cellStyle name="Vurgu1" xfId="28" builtinId="29" customBuiltin="1"/>
    <cellStyle name="Vurgu2" xfId="32" builtinId="33" customBuiltin="1"/>
    <cellStyle name="Vurgu3" xfId="36" builtinId="37" customBuiltin="1"/>
    <cellStyle name="Vurgu4" xfId="40" builtinId="41" customBuiltin="1"/>
    <cellStyle name="Vurgu5" xfId="44" builtinId="45" customBuiltin="1"/>
    <cellStyle name="Vurgu6" xfId="48" builtinId="49" customBuiltin="1"/>
    <cellStyle name="Yüzde" xfId="2" builtinId="5" customBuiltin="1"/>
  </cellStyles>
  <dxfs count="13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71" formatCode="_-&quot;₺&quot;* #,##0.00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&quot;₺&quot;* #,##0.00_-;\-&quot;₺&quot;* #,##0.00_-;_-&quot;₺&quot;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71" formatCode="_-&quot;₺&quot;* #,##0.00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&quot;₺&quot;* #,##0.00_-;\-&quot;₺&quot;* #,##0.00_-;_-&quot;₺&quot;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Tablo Stili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476251</xdr:colOff>
      <xdr:row>0</xdr:row>
      <xdr:rowOff>338999</xdr:rowOff>
    </xdr:from>
    <xdr:to>
      <xdr:col>1</xdr:col>
      <xdr:colOff>1952625</xdr:colOff>
      <xdr:row>0</xdr:row>
      <xdr:rowOff>1012178</xdr:rowOff>
    </xdr:to>
    <xdr:sp macro="" textlink="">
      <xdr:nvSpPr>
        <xdr:cNvPr id="5" name="Dikdörtgen 4" descr="Logo yer tutucusu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590551" y="338999"/>
          <a:ext cx="1476374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457201</xdr:colOff>
      <xdr:row>0</xdr:row>
      <xdr:rowOff>424045</xdr:rowOff>
    </xdr:from>
    <xdr:to>
      <xdr:col>1</xdr:col>
      <xdr:colOff>1943101</xdr:colOff>
      <xdr:row>0</xdr:row>
      <xdr:rowOff>934312</xdr:rowOff>
    </xdr:to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571501" y="424045"/>
          <a:ext cx="1485900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r" sz="1100" b="1" cap="all">
              <a:solidFill>
                <a:schemeClr val="bg1"/>
              </a:solidFill>
              <a:latin typeface="Century Gothic" panose="020B0502020202020204" pitchFamily="34" charset="0"/>
            </a:rPr>
            <a:t>Sizin</a:t>
          </a:r>
          <a:r>
            <a:rPr lang="tr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logonuz BURAYA gelecek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B12:F22" totalsRowCount="1" headerRowDxfId="10">
  <autoFilter ref="B12:F21" xr:uid="{00000000-000C-0000-FFFF-FFFF00000000}"/>
  <tableColumns count="5">
    <tableColumn id="1" xr3:uid="{00000000-0010-0000-0000-000001000000}" name="MİKTAR" totalsRowLabel="Ara toplam" dataDxfId="9" totalsRowDxfId="4"/>
    <tableColumn id="2" xr3:uid="{00000000-0010-0000-0000-000002000000}" name="AÇIKLAMA" dataDxfId="8" totalsRowDxfId="3"/>
    <tableColumn id="3" xr3:uid="{00000000-0010-0000-0000-000003000000}" name="BİRİM FİYATI" dataDxfId="7" totalsRowDxfId="2" dataCellStyle="ParaBirimi" totalsRowCellStyle="ParaBirimi"/>
    <tableColumn id="4" xr3:uid="{00000000-0010-0000-0000-000004000000}" name="TUTAR" totalsRowFunction="sum" dataDxfId="6" totalsRowDxfId="1">
      <calculatedColumnFormula>B13*D13-IF(B13*D13&gt;100,1,0)*B13*D13*0.1</calculatedColumnFormula>
    </tableColumn>
    <tableColumn id="5" xr3:uid="{00000000-0010-0000-0000-000005000000}" name="UYGULANAN İNDİRİM" dataDxfId="5" totalsRowDxfId="0" dataCellStyle="Yüzde">
      <calculatedColumnFormula>IF(B13*D13&gt;100,1,0)</calculatedColumnFormula>
    </tableColumn>
  </tableColumns>
  <tableStyleInfo name="Tablo Stili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2" width="30.875" style="2" customWidth="1"/>
    <col min="3" max="3" width="30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55" t="s">
        <v>0</v>
      </c>
      <c r="C1" s="56"/>
      <c r="D1" s="8"/>
      <c r="E1" s="46" t="s">
        <v>23</v>
      </c>
      <c r="F1" s="47"/>
      <c r="G1" s="7"/>
    </row>
    <row r="2" spans="1:8" ht="9.95" customHeight="1">
      <c r="B2" s="22"/>
      <c r="C2" s="23"/>
      <c r="D2" s="8"/>
      <c r="E2" s="45"/>
      <c r="F2" s="45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44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39">
        <v>120</v>
      </c>
      <c r="C13" s="40" t="s">
        <v>12</v>
      </c>
      <c r="D13" s="49">
        <v>2</v>
      </c>
      <c r="E13" s="51">
        <f t="shared" ref="E13:E21" si="0">B13*D13-IF(B13*D13&gt;100,1,0)*B13*D13*0.1</f>
        <v>216</v>
      </c>
      <c r="F13" s="38">
        <f>IF(B13*D13&gt;100,1,0)</f>
        <v>1</v>
      </c>
    </row>
    <row r="14" spans="1:8" s="18" customFormat="1" ht="39" customHeight="1">
      <c r="A14" s="11"/>
      <c r="B14" s="39">
        <v>50</v>
      </c>
      <c r="C14" s="40" t="s">
        <v>13</v>
      </c>
      <c r="D14" s="49">
        <v>2</v>
      </c>
      <c r="E14" s="51">
        <f t="shared" si="0"/>
        <v>100</v>
      </c>
      <c r="F14" s="38">
        <f t="shared" ref="F14:F21" si="1">IF(B14*D14&gt;100,1,0)</f>
        <v>0</v>
      </c>
    </row>
    <row r="15" spans="1:8" s="18" customFormat="1" ht="39" customHeight="1">
      <c r="A15" s="11"/>
      <c r="B15" s="39">
        <v>51</v>
      </c>
      <c r="C15" s="40" t="s">
        <v>14</v>
      </c>
      <c r="D15" s="49">
        <v>2</v>
      </c>
      <c r="E15" s="51">
        <f t="shared" si="0"/>
        <v>91.8</v>
      </c>
      <c r="F15" s="38">
        <f t="shared" si="1"/>
        <v>1</v>
      </c>
    </row>
    <row r="16" spans="1:8" s="18" customFormat="1" ht="39" customHeight="1">
      <c r="A16" s="11"/>
      <c r="B16" s="39">
        <v>200</v>
      </c>
      <c r="C16" s="40" t="s">
        <v>15</v>
      </c>
      <c r="D16" s="49">
        <v>75</v>
      </c>
      <c r="E16" s="51">
        <f t="shared" si="0"/>
        <v>13500</v>
      </c>
      <c r="F16" s="38">
        <f>IF(B16*D16&gt;100,1,0)</f>
        <v>1</v>
      </c>
    </row>
    <row r="17" spans="1:10" s="18" customFormat="1" ht="39" customHeight="1">
      <c r="A17" s="11"/>
      <c r="B17" s="39"/>
      <c r="C17" s="40"/>
      <c r="D17" s="49"/>
      <c r="E17" s="51">
        <f t="shared" si="0"/>
        <v>0</v>
      </c>
      <c r="F17" s="38">
        <f t="shared" si="1"/>
        <v>0</v>
      </c>
    </row>
    <row r="18" spans="1:10" s="18" customFormat="1" ht="39" customHeight="1">
      <c r="A18" s="11"/>
      <c r="B18" s="39"/>
      <c r="C18" s="40"/>
      <c r="D18" s="49"/>
      <c r="E18" s="51">
        <f t="shared" si="0"/>
        <v>0</v>
      </c>
      <c r="F18" s="38">
        <f t="shared" si="1"/>
        <v>0</v>
      </c>
    </row>
    <row r="19" spans="1:10" s="18" customFormat="1" ht="39" customHeight="1">
      <c r="A19" s="11"/>
      <c r="B19" s="39"/>
      <c r="C19" s="40"/>
      <c r="D19" s="49"/>
      <c r="E19" s="51">
        <f t="shared" si="0"/>
        <v>0</v>
      </c>
      <c r="F19" s="38">
        <f t="shared" si="1"/>
        <v>0</v>
      </c>
    </row>
    <row r="20" spans="1:10" s="18" customFormat="1" ht="39" customHeight="1">
      <c r="A20" s="11"/>
      <c r="B20" s="39"/>
      <c r="C20" s="40"/>
      <c r="D20" s="49"/>
      <c r="E20" s="51">
        <f t="shared" si="0"/>
        <v>0</v>
      </c>
      <c r="F20" s="38">
        <f t="shared" si="1"/>
        <v>0</v>
      </c>
    </row>
    <row r="21" spans="1:10" s="18" customFormat="1" ht="39" customHeight="1">
      <c r="A21" s="11"/>
      <c r="B21" s="39"/>
      <c r="C21" s="40"/>
      <c r="D21" s="49"/>
      <c r="E21" s="51">
        <f t="shared" si="0"/>
        <v>0</v>
      </c>
      <c r="F21" s="38">
        <f t="shared" si="1"/>
        <v>0</v>
      </c>
    </row>
    <row r="22" spans="1:10" s="18" customFormat="1" ht="39" customHeight="1">
      <c r="A22" s="11"/>
      <c r="B22" s="39" t="s">
        <v>8</v>
      </c>
      <c r="C22" s="40"/>
      <c r="D22" s="50"/>
      <c r="E22" s="51">
        <f>SUBTOTAL(109,Tablo1[TUTAR])</f>
        <v>13907.8</v>
      </c>
      <c r="F22" s="5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48" t="s">
        <v>9</v>
      </c>
      <c r="C24" s="48"/>
      <c r="E24" s="10" t="s">
        <v>25</v>
      </c>
      <c r="F24" s="54">
        <v>1000</v>
      </c>
    </row>
    <row r="25" spans="1:10" ht="18" customHeight="1" thickBot="1">
      <c r="B25" s="48"/>
      <c r="C25" s="48"/>
      <c r="E25" s="10" t="s">
        <v>26</v>
      </c>
      <c r="F25" s="41">
        <v>0.15</v>
      </c>
    </row>
    <row r="26" spans="1:10" ht="18" customHeight="1">
      <c r="B26" s="48"/>
      <c r="C26" s="48"/>
      <c r="E26" s="25" t="s">
        <v>27</v>
      </c>
      <c r="F26" s="53">
        <f>E22-F24-IF(F25&gt;0,F25*E22,0)</f>
        <v>10821.63</v>
      </c>
    </row>
    <row r="27" spans="1:10" ht="25.5">
      <c r="B27" s="42" t="s">
        <v>10</v>
      </c>
      <c r="C27" s="43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6">
      <iconSet iconSet="3ArrowsGray" showValue="0">
        <cfvo type="percent" val="0"/>
        <cfvo type="percent" val="33"/>
        <cfvo type="percent" val="67"/>
      </iconSet>
    </cfRule>
    <cfRule type="iconSet" priority="8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Ek indirimi yüzde şeklinde manuel doldurun. Bakiyede otomatik olarak hesaplanır. Bu indirim, kredi tutarı çıkarılmış alt toplama uygulanır._x000a__x000a_İndirimi %0 yapmak istiyorsanız F sütunundaki formülleri silin." sqref="F25" xr:uid="{1069C2F1-6F83-4E32-BFFC-91652C7736EF}"/>
    <dataValidation allowBlank="1" showInputMessage="1" showErrorMessage="1" prompt="Bu, müşterinin önceden alınmış bir kredisi varsa uygulanabilen manuel bir girdidir. Önceki ödemelerden elde edilen kredi yoksa bu 0 olarak işaretlenebilir." sqref="F24" xr:uid="{A8D2A227-449D-4B5F-9F4D-55EAD1B5258F}"/>
    <dataValidation allowBlank="1" showInputMessage="1" showErrorMessage="1" prompt="E sütunundaki tutar 100 TL'den büyükse bu sütundaki geçerli formül bir indirim ekler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65C1F68C-6F7A-485A-B338-98F98EBAE7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ED9DACAD-44AC-4CBA-8830-5FEA780C8F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1238FF9-0C2F-4F0F-A562-B1A2672E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ap:HeadingPairs>
  <ap:TitlesOfParts>
    <vt:vector baseType="lpstr" size="2">
      <vt:lpstr>Fatura</vt:lpstr>
      <vt:lpstr>Fatura!Yazdırma_Alanı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2022-12-16T03:12:31Z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