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licerCaches/slicerCache4.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tables/table32.xml" ContentType="application/vnd.openxmlformats-officedocument.spreadsheetml.table+xml"/>
  <Override PartName="/xl/slicerCaches/slicerCache3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13.xml" ContentType="application/vnd.openxmlformats-officedocument.spreadsheetml.table+xml"/>
  <Override PartName="/xl/drawings/drawing22.xml" ContentType="application/vnd.openxmlformats-officedocument.drawing+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slicerCaches/slicerCache23.xml" ContentType="application/vnd.ms-excel.slicerCache+xml"/>
  <Override PartName="/xl/styles.xml" ContentType="application/vnd.openxmlformats-officedocument.spreadsheetml.styles+xml"/>
  <Override PartName="/xl/slicerCaches/slicerCache14.xml" ContentType="application/vnd.ms-excel.slicerCach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slicerCaches/slicerCache55.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6"/>
  <workbookPr filterPrivacy="1" codeName="BuÇalismaKitabi" hidePivotFieldList="1" refreshAllConnections="1"/>
  <xr:revisionPtr revIDLastSave="12" documentId="13_ncr:20001_{9C7F31AC-D455-4C49-81E3-191EA807C020}" xr6:coauthVersionLast="47" xr6:coauthVersionMax="47" xr10:uidLastSave="{031FBC86-F873-4D20-8B00-2D0B19F887AC}"/>
  <bookViews>
    <workbookView xWindow="-120" yWindow="-120" windowWidth="29040" windowHeight="17640" xr2:uid="{00000000-000D-0000-FFFF-FFFF00000000}"/>
  </bookViews>
  <sheets>
    <sheet name="Bayram Bütçesi" sheetId="1" r:id="rId1"/>
    <sheet name="Liste Girdisi" sheetId="3" r:id="rId2"/>
    <sheet name="Liste Bilgileri" sheetId="2" r:id="rId3"/>
  </sheets>
  <definedNames>
    <definedName name="Başlık2">HediyeVerileri[[#Headers],[KİME]]</definedName>
    <definedName name="Başlık3">Kişiler[[#Headers],[KİŞİ]]</definedName>
    <definedName name="Dilimleyici_AMBALAJ_DURUMU">#N/A</definedName>
    <definedName name="Dilimleyici_HEDİYE_KATEGORİSİ1">#N/A</definedName>
    <definedName name="Dilimleyici_KİME">#N/A</definedName>
    <definedName name="Dilimleyici_SATIN_ALINDI">#N/A</definedName>
    <definedName name="Dilimleyici_TESLİMAT_DURUMU">#N/A</definedName>
    <definedName name="HediyeKategoriListesi">HediyeKategorileri[HEDİYE KATEGORİLERİ]</definedName>
    <definedName name="KişiListesi">Kişiler[KİŞİ]</definedName>
    <definedName name="SatırBaşlığıBölgesi1..C6">'Bayram Bütçesi'!$B$4</definedName>
    <definedName name="SütunBaşlığı3">HediyeKategorileri[[#Headers],[HEDİYE KATEGORİLERİ]]</definedName>
    <definedName name="_xlnm.Print_Titles" localSheetId="2">'Liste Bilgileri'!$3:$3</definedName>
    <definedName name="_xlnm.Print_Titles" localSheetId="1">'Liste Girdisi'!$3:$3</definedName>
  </definedNames>
  <calcPr calcId="191029"/>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<sst xmlns="http://schemas.openxmlformats.org/spreadsheetml/2006/main" count="137" uniqueCount="60">
  <si>
    <t>Bayram Alışverişi Bütçesi</t>
  </si>
  <si>
    <t>TOPLAMLAR</t>
  </si>
  <si>
    <t>AYRILAN TUTAR</t>
  </si>
  <si>
    <t>BUGÜNE KADAR HARCANAN</t>
  </si>
  <si>
    <t>FARK</t>
  </si>
  <si>
    <r>
      <t xml:space="preserve">Aşağıdaki raporu güncelleştirmek için raporu </t>
    </r>
    <r>
      <rPr>
        <b/>
        <i/>
        <sz val="11"/>
        <color theme="1" tint="0.3499862666707358"/>
        <rFont val="Trebuchet MS"/>
        <family val="2"/>
        <scheme val="minor"/>
      </rPr>
      <t>Yenileyin</t>
    </r>
    <r>
      <rPr>
        <i/>
        <sz val="11"/>
        <color theme="1" tint="0.3499862666707358"/>
        <rFont val="Trebuchet MS"/>
        <family val="2"/>
        <scheme val="minor"/>
      </rPr>
      <t>.</t>
    </r>
  </si>
  <si>
    <t>DÖKÜM</t>
  </si>
  <si>
    <t>Ad 3</t>
  </si>
  <si>
    <t>Satın alındı</t>
  </si>
  <si>
    <t>Oyuncak tren</t>
  </si>
  <si>
    <t>Yapboz</t>
  </si>
  <si>
    <t>Satın alınmadı</t>
  </si>
  <si>
    <t>Bisiklet</t>
  </si>
  <si>
    <t>Ad 2</t>
  </si>
  <si>
    <t>Çorap</t>
  </si>
  <si>
    <t>Oyuncak Ev</t>
  </si>
  <si>
    <t>Ad 4</t>
  </si>
  <si>
    <t>Albüm malzemeleri</t>
  </si>
  <si>
    <t>Fotoğraf albümü</t>
  </si>
  <si>
    <t>Ad 5</t>
  </si>
  <si>
    <t>Xbox oyunu</t>
  </si>
  <si>
    <t>Gömlek</t>
  </si>
  <si>
    <t>Hediye kartı</t>
  </si>
  <si>
    <t>Ad 1</t>
  </si>
  <si>
    <t>Kazak</t>
  </si>
  <si>
    <t>Ad 6</t>
  </si>
  <si>
    <t>Genel Toplam</t>
  </si>
  <si>
    <t>Maliyet Tahsisatı ve Bugüne Kadar Harcanan Toplam tutarlarını gösteren kümelenmiş çubuk grafiği bu hücrededir.</t>
  </si>
  <si>
    <t>Tablo verilerini Kime ölçütüne göre filtreleme dilimleyicisi bu hücrededir.</t>
  </si>
  <si>
    <t>Işıklar dizesi bu hücrededir.</t>
  </si>
  <si>
    <t>Tablo verilerini Ambalaj Durumuna göre filtreleme dilimleyicisi bu hücrededir.</t>
  </si>
  <si>
    <t>Tablo verilerini Teslimat Durumuna göre filtreleme dilimleyicisi bu hücrededir.</t>
  </si>
  <si>
    <t>LİSTE GİRDİSİNE GİT &gt;</t>
  </si>
  <si>
    <t>LİSTE BİLGİLERİNE GİT &gt;</t>
  </si>
  <si>
    <t>Tablo verilerini Satın Alınmaya göre filtreleme dilimleyicisi bu hücrededir.</t>
  </si>
  <si>
    <t>Tablo verilerini Hediye Kategorisine göre filtreleme dilimleyicisi bu hücrededir.</t>
  </si>
  <si>
    <t>Alışveriş Listesi</t>
  </si>
  <si>
    <t>KİME</t>
  </si>
  <si>
    <t>HEDİYE KATEGORİSİ</t>
  </si>
  <si>
    <t>Aile hediyesi</t>
  </si>
  <si>
    <t>Genel hediye</t>
  </si>
  <si>
    <t>HEDİYE</t>
  </si>
  <si>
    <t>MALİYET</t>
  </si>
  <si>
    <t>SATIN ALINDI</t>
  </si>
  <si>
    <t>TESLİMAT DURUMU</t>
  </si>
  <si>
    <t>Ulaştı</t>
  </si>
  <si>
    <t>Yolda</t>
  </si>
  <si>
    <t>&lt; BAYRAM BÜTÇESİNE GİT</t>
  </si>
  <si>
    <t>AMBALAJ DURUMU</t>
  </si>
  <si>
    <t>Ambalajlı</t>
  </si>
  <si>
    <t>Ambalajsız</t>
  </si>
  <si>
    <t>Liste Bilgileri</t>
  </si>
  <si>
    <t>KİŞİ</t>
  </si>
  <si>
    <t>HEDİYE KATEGORİLERİ</t>
  </si>
  <si>
    <t>Küçük hediye</t>
  </si>
  <si>
    <t>Eşe hediye</t>
  </si>
  <si>
    <t>Özel hediye</t>
  </si>
  <si>
    <t>&lt; LİSTE GİRDİSİNE GİT</t>
  </si>
  <si>
    <t>&lt; TATİL BÜTÇESİNE GİT</t>
  </si>
  <si>
    <t>Toplam MALİYET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</si>
</sst>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quot;₺&quot;#,##0.0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numFmt numFmtId="169" formatCode="&quot;₺&quot;#,##0.00"/>
  </numFmts>
  <fonts count="20" x14ac:knownFonts="1">
    <font>
      <sz val="11"/>
      <color theme="3" tint="-0.249946592608417"/>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
      <name val="Trebuchet MS"/>
      <family val="2"/>
      <scheme val="minor"/>
    </font>
    <font>
      <b/>
      <sz val="11"/>
      <color theme="5"/>
      <name val="Verdana"/>
      <family val="1"/>
      <scheme val="major"/>
    </font>
    <font>
      <b/>
      <sz val="13"/>
      <color theme="3" tint="-0.249946592608417"/>
      <name val="Trebuchet MS"/>
      <family val="2"/>
      <scheme val="minor"/>
    </font>
    <font>
      <b/>
      <sz val="11"/>
      <color theme="3" tint="-0.249946592608417"/>
      <name val="Trebuchet MS"/>
      <family val="2"/>
      <scheme val="minor"/>
    </font>
    <font>
      <sz val="14"/>
      <color theme="1" tint="0.3499862666707358"/>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i/>
      <sz val="11"/>
      <color theme="1" tint="0.3499862666707358"/>
      <name val="Trebuchet MS"/>
      <family val="2"/>
      <scheme val="minor"/>
    </font>
    <font>
      <b/>
      <i/>
      <sz val="11"/>
      <color theme="1" tint="0.3499862666707358"/>
      <name val="Trebuchet MS"/>
      <family val="2"/>
      <scheme val="minor"/>
    </font>
    <font>
      <sz val="28"/>
      <color theme="1"/>
      <name val="Verdana"/>
      <family val="1"/>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cellStyleXfs>
  <cellXfs count="42">
    <xf numFmtId="0" fontId="0" fillId="0" borderId="0" xfId="0">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9" fontId="0" fillId="0" borderId="0" xfId="0" applyNumberFormat="1"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Alignment="1">
      <alignment horizontal="left" vertical="center" inden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Alignment="1">
      <alignment horizontal="left" vertical="center"/>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8" fontId="1" fillId="2" borderId="0" xfId="0" applyNumberFormat="1" applyFont="1" applyFill="1" applyAlignment="1">
      <alignment horizontal="center" vertical="center" wrapText="1"/>
    </xf>
    <xf numFmtId="168" fontId="1" fillId="0" borderId="0" xfId="0" applyNumberFormat="1" applyFont="1" applyAlignment="1">
      <alignment horizontal="center" vertical="center" wrapText="1"/>
    </xf>
    <xf numFmtId="168" fontId="1"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69" fontId="0" fillId="0" borderId="0" xfId="0" applyNumberFormat="1">
      <alignment vertical="center" wrapText="1"/>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7" fontId="0" fillId="0" borderId="0" xfId="0" applyNumberFormat="1" applyAlignment="1">
      <alignment horizontal="right" vertical="center" indent="1"/>
    </xf>
    <xf numFmtId="169" fontId="0" fillId="0" borderId="0" xfId="0" applyNumberFormat="1" applyAlignment="1">
      <alignment horizontal="left" vertical="center"/>
    </xf>
    <xf numFmtId="0" fontId="14" fillId="2" borderId="0" xfId="2" applyFont="1" applyFill="1" applyBorder="1" applyAlignment="1">
      <alignment horizontal="left" vertical="center" indent="1"/>
    </xf>
    <xf numFmtId="0" fontId="6" fillId="0" borderId="0" xfId="1" applyAlignment="1">
      <alignment horizontal="left" vertical="center"/>
    </xf>
    <xf numFmtId="168" fontId="1" fillId="0" borderId="0" xfId="0" applyNumberFormat="1" applyFont="1" applyAlignment="1">
      <alignment horizontal="center" vertical="center" wrapText="1"/>
    </xf>
    <xf numFmtId="168" fontId="1" fillId="0" borderId="0" xfId="0" applyNumberFormat="1" applyFont="1" applyAlignment="1">
      <alignment horizontal="center" vertical="center"/>
    </xf>
    <xf numFmtId="0" fontId="7" fillId="0" borderId="0" xfId="0" applyFont="1" applyAlignment="1">
      <alignment horizontal="center" vertical="center"/>
    </xf>
    <xf numFmtId="0" fontId="6" fillId="0" borderId="0" xfId="1" applyAlignment="1">
      <alignment vertical="center"/>
    </xf>
    <xf numFmtId="168" fontId="19" fillId="0" borderId="0" xfId="0" applyNumberFormat="1" applyFont="1" applyAlignment="1">
      <alignment horizontal="center" vertical="center" wrapText="1"/>
    </xf>
    <xf numFmtId="168" fontId="1" fillId="0" borderId="0" xfId="0" applyNumberFormat="1" applyFont="1">
      <alignment vertical="center" wrapText="1"/>
    </xf>
  </cellXfs>
  <cellStyles count="14">
    <cellStyle name="Ana Başlık" xfId="1" builtinId="15" customBuiltin="1"/>
    <cellStyle name="Başlık 1" xfId="2" builtinId="16" customBuiltin="1"/>
    <cellStyle name="Başlık 2" xfId="10" builtinId="17" customBuiltin="1"/>
    <cellStyle name="Başlık 3" xfId="11" builtinId="18" customBuiltin="1"/>
    <cellStyle name="Başlık 4" xfId="12" builtinId="19" customBuiltin="1"/>
    <cellStyle name="Binlik Ayracı [0]" xfId="6" builtinId="6" customBuiltin="1"/>
    <cellStyle name="İzlenen Köprü" xfId="4" builtinId="9" customBuiltin="1"/>
    <cellStyle name="Köprü" xfId="3" builtinId="8" customBuiltin="1"/>
    <cellStyle name="Normal" xfId="0" builtinId="0" customBuiltin="1"/>
    <cellStyle name="Not" xfId="13" builtinId="10" customBuiltin="1"/>
    <cellStyle name="ParaBirimi" xfId="7" builtinId="4" customBuiltin="1"/>
    <cellStyle name="ParaBirimi [0]" xfId="8" builtinId="7" customBuiltin="1"/>
    <cellStyle name="Virgül" xfId="5" builtinId="3" customBuiltin="1"/>
    <cellStyle name="Yüzde" xfId="9" builtinId="5" customBuiltin="1"/>
  </cellStyles>
  <dxfs count="23">
    <dxf>
      <alignment horizontal="right" readingOrder="0"/>
    </dxf>
    <dxf>
      <numFmt numFmtId="169" formatCode="&quot;₺&quot;#,##0.00"/>
    </dxf>
    <dxf>
      <numFmt numFmtId="169" formatCode="&quot;₺&quot;#,##0.00"/>
      <alignment horizontal="left" vertical="bottom" textRotation="0" wrapText="0" indent="0" justifyLastLine="0" shrinkToFit="0" readingOrder="0"/>
    </dxf>
    <dxf>
      <numFmt numFmtId="169" formatCode="&quot;₺&quot;#,##0.00"/>
    </dxf>
    <dxf>
      <alignment horizontal="center" vertical="bottom" textRotation="0" wrapText="0" indent="0" justifyLastLine="0" shrinkToFit="0" readingOrder="0"/>
    </dxf>
    <dxf>
      <numFmt numFmtId="169" formatCode="&quot;₺&quot;#,##0.00"/>
      <alignment horizontal="left" vertical="bottom" textRotation="0" wrapText="0" indent="0" justifyLastLine="0" shrinkToFit="0" readingOrder="0"/>
    </dxf>
    <dxf>
      <numFmt numFmtId="169" formatCode="&quot;₺&quot;#,##0.00"/>
    </dxf>
    <dxf>
      <numFmt numFmtId="169" formatCode="&quot;₺&quot;#,##0.00"/>
      <alignment horizontal="left" vertical="bottom" textRotation="0" wrapText="0" indent="0" justifyLastLine="0" shrinkToFit="0" readingOrder="0"/>
    </dxf>
    <dxf>
      <numFmt numFmtId="11" formatCode="&quot;₺&quot;#,##0.00;\-&quot;₺&quot;#,##0.00"/>
      <alignment horizontal="right" vertical="center" textRotation="0" wrapText="0" relative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9" formatCode="&quot;₺&quot;#,##0.00"/>
    </dxf>
    <dxf>
      <alignment horizontal="right" readingOrder="0"/>
    </dxf>
    <dxf>
      <font>
        <color theme="5" tint="-0.249946592608417"/>
      </font>
      <border>
        <top style="medium">
          <color theme="2"/>
        </top>
        <horizontal style="medium">
          <color theme="2"/>
        </horizontal>
      </border>
    </dxf>
    <dxf>
      <font>
        <color theme="0"/>
      </font>
      <fill>
        <gradientFill degree="90">
          <stop position="0">
            <color theme="5"/>
          </stop>
          <stop position="1">
            <color theme="5" tint="-0.25098422193060094"/>
          </stop>
        </gradient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border>
        <vertical/>
        <horizontal/>
      </border>
    </dxf>
    <dxf>
      <font>
        <b val="0"/>
        <i val="0"/>
        <sz val="11"/>
        <color theme="4" tint="-0.249946592608417"/>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
      </font>
      <fill>
        <patternFill patternType="none">
          <bgColor auto="1"/>
        </patternFill>
      </fill>
      <border diagonalUp="0" diagonalDown="0">
        <left/>
        <right/>
        <top/>
        <bottom/>
        <vertical/>
        <horizontal style="thin">
          <color theme="2" tint="-0.499984740745262"/>
        </horizontal>
      </border>
    </dxf>
  </dxfs>
  <tableStyles count="3" defaultTableStyle="Noel Alışverişi Bütçesi" defaultPivotStyle="Noel Alışverişi Bütçesi PivotTable Stili">
    <tableStyle name="Noel Alışverişi Bütçesi" pivot="0" count="3" xr9:uid="{DF3BA648-823F-4C4A-988E-E6EAFD4E975D}">
      <tableStyleElement type="wholeTable" dxfId="22"/>
      <tableStyleElement type="headerRow" dxfId="21"/>
      <tableStyleElement type="totalRow" dxfId="20"/>
    </tableStyle>
    <tableStyle name="Noel Alışverişi Bütçesi Dilimleyicisi" pivot="0" table="0" count="10" xr9:uid="{F5145894-241B-4C34-B995-C1733F327108}">
      <tableStyleElement type="wholeTable" dxfId="19"/>
      <tableStyleElement type="headerRow" dxfId="18"/>
    </tableStyle>
    <tableStyle name="Noel Alışverişi Bütçesi PivotTable Stili" table="0" count="5" xr9:uid="{07879D19-0348-42EF-9D90-92D41814FEDF}">
      <tableStyleElement type="wholeTable" dxfId="17"/>
      <tableStyleElement type="totalRow" dxfId="16"/>
      <tableStyleElement type="firstRowStripe" dxfId="15"/>
      <tableStyleElement type="firstRowSubheading" dxfId="14"/>
      <tableStyleElement type="secondRowSubheading" dxfId="13"/>
    </tableStyle>
  </tableStyles>
  <extLst>
    <ext xmlns:x14="http://schemas.microsoft.com/office/spreadsheetml/2009/9/main" uri="{46F421CA-312F-682f-3DD2-61675219B42D}">
      <x14:dxfs count="8">
        <dxf>
          <font>
            <color theme="1" tint="0.3499862666707358"/>
          </font>
          <fill>
            <patternFill>
              <bgColor theme="0"/>
            </patternFill>
          </fill>
          <border diagonalUp="0" diagonalDown="0">
            <left/>
            <right/>
            <top/>
            <bottom/>
            <vertical/>
            <horizontal/>
          </border>
        </dxf>
        <dxf>
          <font>
            <color theme="1" tint="0.3499862666707358"/>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8"/>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8"/>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Noel Alışverişi Bütçesi Dilimleyicisi">
        <x14:slicerStyle name="Noel Alışverişi Bütçesi Dilimleyicisi">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4.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3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23.xml" Id="rId6" /><Relationship Type="http://schemas.openxmlformats.org/officeDocument/2006/relationships/styles" Target="/xl/styles.xml" Id="rId11" /><Relationship Type="http://schemas.microsoft.com/office/2007/relationships/slicerCache" Target="/xl/slicerCaches/slicerCache14.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pivotCacheDefinition" Target="/xl/pivotCache/pivotCacheDefinition11.xml" Id="rId4" /><Relationship Type="http://schemas.microsoft.com/office/2007/relationships/slicerCache" Target="/xl/slicerCaches/slicerCache55.xml" Id="rId9" /><Relationship Type="http://schemas.openxmlformats.org/officeDocument/2006/relationships/customXml" Target="/customXml/item13.xml" Id="rId1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'Bayram Bütçesi'!$B$5</c:f>
              <c:strCache>
                <c:ptCount val="1"/>
                <c:pt idx="0">
                  <c:v>BUGÜNE KADAR HARCANAN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tr-T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'Bayram Bütçesi'!$B$4</c:f>
              <c:strCache>
                <c:ptCount val="1"/>
                <c:pt idx="0">
                  <c:v>AYRILAN TUTAR</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tr-T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tr-TR"/>
          </a:p>
        </c:txPr>
        <c:crossAx val="251859688"/>
        <c:crosses val="autoZero"/>
        <c:crossBetween val="between"/>
      </c:valAx>
      <c:spPr>
        <a:noFill/>
        <a:ln w="25400">
          <a:noFill/>
        </a:ln>
      </c:spPr>
    </c:plotArea>
    <c:legend>
      <c:legendPos val="t"/>
      <c:layout>
        <c:manualLayout>
          <c:xMode val="edge"/>
          <c:yMode val="edge"/>
          <c:x val="2.5384875225727276E-3"/>
          <c:y val="5.9071729957805907E-2"/>
          <c:w val="0.73642290518209763"/>
          <c:h val="0.14762749593009736"/>
        </c:manualLayout>
      </c:layout>
      <c:overlay val="0"/>
      <c:txPr>
        <a:bodyPr/>
        <a:lstStyle/>
        <a:p>
          <a:pPr>
            <a:defRPr sz="1100">
              <a:solidFill>
                <a:schemeClr val="tx2">
                  <a:lumMod val="75000"/>
                </a:schemeClr>
              </a:solidFill>
            </a:defRPr>
          </a:pPr>
          <a:endParaRPr lang="tr-TR"/>
        </a:p>
      </c:txPr>
    </c:legend>
    <c:plotVisOnly val="1"/>
    <c:dispBlanksAs val="gap"/>
    <c:showDLblsOverMax val="0"/>
  </c:chart>
  <c:spPr>
    <a:noFill/>
    <a:ln>
      <a:noFill/>
    </a:ln>
  </c:spPr>
  <c:txPr>
    <a:bodyPr/>
    <a:lstStyle/>
    <a:p>
      <a:pPr>
        <a:defRPr>
          <a:solidFill>
            <a:schemeClr val="tx2"/>
          </a:solidFill>
        </a:defRPr>
      </a:pPr>
      <a:endParaRPr lang="tr-TR"/>
    </a:p>
  </c:txPr>
  <c:printSettings>
    <c:headerFooter/>
    <c:pageMargins b="0.75" l="0.7" r="0.7" t="0.75" header="0.3" footer="0.3"/>
    <c:pageSetup/>
  </c:printSettings>
</c:chartSpace>
</file>

<file path=xl/drawings/_rels/drawing13.xml.rels>&#65279;<?xml version="1.0" encoding="utf-8"?><Relationships xmlns="http://schemas.openxmlformats.org/package/2006/relationships"><Relationship Type="http://schemas.openxmlformats.org/officeDocument/2006/relationships/image" Target="/xl/media/image13.jpeg" Id="rId2" /><Relationship Type="http://schemas.openxmlformats.org/officeDocument/2006/relationships/chart" Target="/xl/charts/chart11.xml"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drawing13.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plamlarGrafiği" descr="Bugüne Kadar Harcanan Toplam ve Maliyet Tahsisatını gösteren kümelenmiş çubuk grafiğ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Resim 2" descr="Işıklar dizesi">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238125</xdr:colOff>
      <xdr:row>7</xdr:row>
      <xdr:rowOff>152400</xdr:rowOff>
    </xdr:from>
    <xdr:to>
      <xdr:col>3</xdr:col>
      <xdr:colOff>2066925</xdr:colOff>
      <xdr:row>19</xdr:row>
      <xdr:rowOff>142874</xdr:rowOff>
    </xdr:to>
    <mc:AlternateContent xmlns:mc="http://schemas.openxmlformats.org/markup-compatibility/2006" xmlns:a14="http://schemas.microsoft.com/office/drawing/2010/main">
      <mc:Choice Requires="a14">
        <xdr:graphicFrame macro="">
          <xdr:nvGraphicFramePr>
            <xdr:cNvPr id="5" name="KİME" descr="Solda listeyi seçilen ada göre filtreleme dilimleyicisi. Birden fazla ad seçmek için Ctrl tuşunu basılı tutun">
              <a:extLst>
                <a:ext uri="{FF2B5EF4-FFF2-40B4-BE49-F238E27FC236}">
                  <a16:creationId xmlns:a16="http://schemas.microsoft.com/office/drawing/2014/main" id="{2D0F114D-36F2-D7B3-DFAA-520D6401F8FC}"/>
                </a:ext>
              </a:extLst>
            </xdr:cNvPr>
            <xdr:cNvGraphicFramePr/>
          </xdr:nvGraphicFramePr>
          <xdr:xfrm>
            <a:off x="0" y="0"/>
            <a:ext cx="0" cy="0"/>
          </xdr:xfrm>
          <a:graphic>
            <a:graphicData uri="http://schemas.microsoft.com/office/drawing/2010/slicer">
              <sle:slicer xmlns:sle="http://schemas.microsoft.com/office/drawing/2010/slicer" name="KİME"/>
            </a:graphicData>
          </a:graphic>
        </xdr:graphicFrame>
      </mc:Choice>
      <mc:Fallback xmlns="">
        <xdr:sp macro="" textlink="">
          <xdr:nvSpPr>
            <xdr:cNvPr id="0" name=""/>
            <xdr:cNvSpPr>
              <a:spLocks noTextEdit="1"/>
            </xdr:cNvSpPr>
          </xdr:nvSpPr>
          <xdr:spPr>
            <a:xfrm>
              <a:off x="3590925" y="3162300"/>
              <a:ext cx="1828800" cy="2895599"/>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514350</xdr:colOff>
      <xdr:row>7</xdr:row>
      <xdr:rowOff>142876</xdr:rowOff>
    </xdr:from>
    <xdr:to>
      <xdr:col>5</xdr:col>
      <xdr:colOff>295275</xdr:colOff>
      <xdr:row>13</xdr:row>
      <xdr:rowOff>114301</xdr:rowOff>
    </xdr:to>
    <mc:AlternateContent xmlns:mc="http://schemas.openxmlformats.org/markup-compatibility/2006" xmlns:a14="http://schemas.microsoft.com/office/drawing/2010/main">
      <mc:Choice Requires="a14">
        <xdr:graphicFrame macro="">
          <xdr:nvGraphicFramePr>
            <xdr:cNvPr id="10" name="AMBALAJ DURUMU" descr="Solda listeyi bir ambalaj durumuna göre filtreleme dilimleyicisi">
              <a:extLst>
                <a:ext uri="{FF2B5EF4-FFF2-40B4-BE49-F238E27FC236}">
                  <a16:creationId xmlns:a16="http://schemas.microsoft.com/office/drawing/2014/main" id="{3AB49D8E-CC59-1C5D-5405-3B4674C452ED}"/>
                </a:ext>
              </a:extLst>
            </xdr:cNvPr>
            <xdr:cNvGraphicFramePr/>
          </xdr:nvGraphicFramePr>
          <xdr:xfrm>
            <a:off x="0" y="0"/>
            <a:ext cx="0" cy="0"/>
          </xdr:xfrm>
          <a:graphic>
            <a:graphicData uri="http://schemas.microsoft.com/office/drawing/2010/slicer">
              <sle:slicer xmlns:sle="http://schemas.microsoft.com/office/drawing/2010/slicer" name="AMBALAJ DURUMU"/>
            </a:graphicData>
          </a:graphic>
        </xdr:graphicFrame>
      </mc:Choice>
      <mc:Fallback xmlns="">
        <xdr:sp macro="" textlink="">
          <xdr:nvSpPr>
            <xdr:cNvPr id="0" name=""/>
            <xdr:cNvSpPr>
              <a:spLocks noTextEdit="1"/>
            </xdr:cNvSpPr>
          </xdr:nvSpPr>
          <xdr:spPr>
            <a:xfrm>
              <a:off x="5972175" y="3152776"/>
              <a:ext cx="1828800" cy="14478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790575</xdr:colOff>
      <xdr:row>7</xdr:row>
      <xdr:rowOff>133350</xdr:rowOff>
    </xdr:from>
    <xdr:to>
      <xdr:col>6</xdr:col>
      <xdr:colOff>19050</xdr:colOff>
      <xdr:row>13</xdr:row>
      <xdr:rowOff>38100</xdr:rowOff>
    </xdr:to>
    <mc:AlternateContent xmlns:mc="http://schemas.openxmlformats.org/markup-compatibility/2006" xmlns:a14="http://schemas.microsoft.com/office/drawing/2010/main">
      <mc:Choice Requires="a14">
        <xdr:graphicFrame macro="">
          <xdr:nvGraphicFramePr>
            <xdr:cNvPr id="11" name="SATIN ALINDI" descr="Solda listeyi bir satın alınma durumuna göre filtreleme dilimleyicisi">
              <a:extLst>
                <a:ext uri="{FF2B5EF4-FFF2-40B4-BE49-F238E27FC236}">
                  <a16:creationId xmlns:a16="http://schemas.microsoft.com/office/drawing/2014/main" id="{74C4706C-05A1-AA10-3731-83DB1763F049}"/>
                </a:ext>
              </a:extLst>
            </xdr:cNvPr>
            <xdr:cNvGraphicFramePr/>
          </xdr:nvGraphicFramePr>
          <xdr:xfrm>
            <a:off x="0" y="0"/>
            <a:ext cx="0" cy="0"/>
          </xdr:xfrm>
          <a:graphic>
            <a:graphicData uri="http://schemas.microsoft.com/office/drawing/2010/slicer">
              <sle:slicer xmlns:sle="http://schemas.microsoft.com/office/drawing/2010/slicer" name="SATIN ALINDI"/>
            </a:graphicData>
          </a:graphic>
        </xdr:graphicFrame>
      </mc:Choice>
      <mc:Fallback xmlns="">
        <xdr:sp macro="" textlink="">
          <xdr:nvSpPr>
            <xdr:cNvPr id="0" name=""/>
            <xdr:cNvSpPr>
              <a:spLocks noTextEdit="1"/>
            </xdr:cNvSpPr>
          </xdr:nvSpPr>
          <xdr:spPr>
            <a:xfrm>
              <a:off x="8296275" y="3143250"/>
              <a:ext cx="1828800" cy="1381125"/>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523875</xdr:colOff>
      <xdr:row>14</xdr:row>
      <xdr:rowOff>38100</xdr:rowOff>
    </xdr:from>
    <xdr:to>
      <xdr:col>5</xdr:col>
      <xdr:colOff>304800</xdr:colOff>
      <xdr:row>25</xdr:row>
      <xdr:rowOff>228600</xdr:rowOff>
    </xdr:to>
    <mc:AlternateContent xmlns:mc="http://schemas.openxmlformats.org/markup-compatibility/2006" xmlns:a14="http://schemas.microsoft.com/office/drawing/2010/main">
      <mc:Choice Requires="a14">
        <xdr:graphicFrame macro="">
          <xdr:nvGraphicFramePr>
            <xdr:cNvPr id="12" name="TESLİMAT DURUMU" descr="Solda listeyi bir teslimat durumuna göre filtreleme dilimleyicisi">
              <a:extLst>
                <a:ext uri="{FF2B5EF4-FFF2-40B4-BE49-F238E27FC236}">
                  <a16:creationId xmlns:a16="http://schemas.microsoft.com/office/drawing/2014/main" id="{C7907E1E-817D-246E-85DC-C5E58938B6A9}"/>
                </a:ext>
              </a:extLst>
            </xdr:cNvPr>
            <xdr:cNvGraphicFramePr/>
          </xdr:nvGraphicFramePr>
          <xdr:xfrm>
            <a:off x="0" y="0"/>
            <a:ext cx="0" cy="0"/>
          </xdr:xfrm>
          <a:graphic>
            <a:graphicData uri="http://schemas.microsoft.com/office/drawing/2010/slicer">
              <sle:slicer xmlns:sle="http://schemas.microsoft.com/office/drawing/2010/slicer" name="TESLİMAT DURUMU"/>
            </a:graphicData>
          </a:graphic>
        </xdr:graphicFrame>
      </mc:Choice>
      <mc:Fallback xmlns="">
        <xdr:sp macro="" textlink="">
          <xdr:nvSpPr>
            <xdr:cNvPr id="0" name=""/>
            <xdr:cNvSpPr>
              <a:spLocks noTextEdit="1"/>
            </xdr:cNvSpPr>
          </xdr:nvSpPr>
          <xdr:spPr>
            <a:xfrm>
              <a:off x="5981700" y="4762500"/>
              <a:ext cx="1828800" cy="2809875"/>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781050</xdr:colOff>
      <xdr:row>13</xdr:row>
      <xdr:rowOff>219075</xdr:rowOff>
    </xdr:from>
    <xdr:to>
      <xdr:col>6</xdr:col>
      <xdr:colOff>9525</xdr:colOff>
      <xdr:row>25</xdr:row>
      <xdr:rowOff>171450</xdr:rowOff>
    </xdr:to>
    <mc:AlternateContent xmlns:mc="http://schemas.openxmlformats.org/markup-compatibility/2006" xmlns:a14="http://schemas.microsoft.com/office/drawing/2010/main">
      <mc:Choice Requires="a14">
        <xdr:graphicFrame macro="">
          <xdr:nvGraphicFramePr>
            <xdr:cNvPr id="13" name="HEDİYE KATEGORİSİ" descr="Solda listeyi bir hediye kategorisine göre filtreleme dilimleyicisi. Birden fazla kategori seçmek için Ctrl tuşunu basılı tutun">
              <a:extLst>
                <a:ext uri="{FF2B5EF4-FFF2-40B4-BE49-F238E27FC236}">
                  <a16:creationId xmlns:a16="http://schemas.microsoft.com/office/drawing/2014/main" id="{24086FE2-054E-F82D-8D5A-8BC811700C0B}"/>
                </a:ext>
              </a:extLst>
            </xdr:cNvPr>
            <xdr:cNvGraphicFramePr/>
          </xdr:nvGraphicFramePr>
          <xdr:xfrm>
            <a:off x="0" y="0"/>
            <a:ext cx="0" cy="0"/>
          </xdr:xfrm>
          <a:graphic>
            <a:graphicData uri="http://schemas.microsoft.com/office/drawing/2010/slicer">
              <sle:slicer xmlns:sle="http://schemas.microsoft.com/office/drawing/2010/slicer" name="HEDİYE KATEGORİSİ"/>
            </a:graphicData>
          </a:graphic>
        </xdr:graphicFrame>
      </mc:Choice>
      <mc:Fallback xmlns="">
        <xdr:sp macro="" textlink="">
          <xdr:nvSpPr>
            <xdr:cNvPr id="0" name=""/>
            <xdr:cNvSpPr>
              <a:spLocks noTextEdit="1"/>
            </xdr:cNvSpPr>
          </xdr:nvSpPr>
          <xdr:spPr>
            <a:xfrm>
              <a:off x="8286750" y="4705350"/>
              <a:ext cx="1828800" cy="2809875"/>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Resim 2" descr="Işıklar dizes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4</xdr:col>
      <xdr:colOff>254</xdr:colOff>
      <xdr:row>1</xdr:row>
      <xdr:rowOff>469646</xdr:rowOff>
    </xdr:to>
    <xdr:pic>
      <xdr:nvPicPr>
        <xdr:cNvPr id="3" name="Resim 2" descr="Işıklar dizesi">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zar" refreshedDate="44783.7291318287" createdVersion="5" refreshedVersion="8" minRefreshableVersion="3" recordCount="12" xr:uid="{00000000-000A-0000-FFFF-FFFF00000000}">
  <cacheSource type="worksheet">
    <worksheetSource name="HediyeVerileri"/>
  </cacheSource>
  <cacheFields count="7">
    <cacheField name="KİME" numFmtId="14">
      <sharedItems count="6">
        <s v="Ad 3"/>
        <s v="Ad 2"/>
        <s v="Ad 4"/>
        <s v="Ad 5"/>
        <s v="Ad 1"/>
        <s v="Ad 6"/>
      </sharedItems>
    </cacheField>
    <cacheField name="HEDİYE KATEGORİSİ" numFmtId="14">
      <sharedItems count="2">
        <s v="Aile hediyesi"/>
        <s v="Genel hediye"/>
      </sharedItems>
    </cacheField>
    <cacheField name="HEDİYE" numFmtId="0">
      <sharedItems count="11">
        <s v="Oyuncak tren"/>
        <s v="Çorap"/>
        <s v="Yapboz"/>
        <s v="Albüm malzemeleri"/>
        <s v="Xbox oyunu"/>
        <s v="Gömlek"/>
        <s v="Kazak"/>
        <s v="Oyuncak Ev"/>
        <s v="Bisiklet"/>
        <s v="Fotoğraf albümü"/>
        <s v="Hediye kartı"/>
      </sharedItems>
    </cacheField>
    <cacheField name="MALİYET" numFmtId="7">
      <sharedItems containsSemiMixedTypes="0" containsString="0" containsNumber="1" containsInteger="1" minValue="14" maxValue="49"/>
    </cacheField>
    <cacheField name="SATIN ALINDI" numFmtId="169">
      <sharedItems count="2">
        <s v="Satın alındı"/>
        <s v="Satın alınmadı"/>
      </sharedItems>
    </cacheField>
    <cacheField name="TESLİMAT DURUMU" numFmtId="9">
      <sharedItems containsBlank="1" count="3">
        <s v="Ulaştı"/>
        <s v="Yolda"/>
        <m/>
      </sharedItems>
    </cacheField>
    <cacheField name="AMBALAJ DURUMU" numFmtId="169">
      <sharedItems containsBlank="1" count="3">
        <s v="Ambalajlı"/>
        <s v="Ambalajsız"/>
        <m/>
      </sharedItems>
    </cacheField>
  </cacheFields>
  <extLst>
    <ext xmlns:x14="http://schemas.microsoft.com/office/spreadsheetml/2009/9/main" uri="{725AE2AE-9491-48be-B2B4-4EB974FC3084}">
      <x14:pivotCacheDefinition pivotCacheId="1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ediyePivotTable" cacheId="8"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0"/>
        <item x="1"/>
        <item t="default"/>
      </items>
    </pivotField>
    <pivotField axis="axisRow" showAll="0">
      <items count="12">
        <item x="3"/>
        <item x="8"/>
        <item x="1"/>
        <item x="9"/>
        <item x="5"/>
        <item x="10"/>
        <item x="6"/>
        <item x="7"/>
        <item x="0"/>
        <item x="4"/>
        <item x="2"/>
        <item t="default"/>
      </items>
    </pivotField>
    <pivotField dataField="1" numFmtId="7"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8"/>
    </i>
    <i r="2">
      <x v="10"/>
    </i>
    <i r="1">
      <x v="1"/>
    </i>
    <i r="2">
      <x v="1"/>
    </i>
    <i t="blank">
      <x/>
    </i>
    <i>
      <x v="1"/>
    </i>
    <i r="1">
      <x/>
    </i>
    <i r="2">
      <x v="2"/>
    </i>
    <i r="2">
      <x v="7"/>
    </i>
    <i t="blank">
      <x v="1"/>
    </i>
    <i>
      <x v="2"/>
    </i>
    <i r="1">
      <x/>
    </i>
    <i r="2">
      <x/>
    </i>
    <i r="2">
      <x v="3"/>
    </i>
    <i t="blank">
      <x v="2"/>
    </i>
    <i>
      <x v="3"/>
    </i>
    <i r="1">
      <x/>
    </i>
    <i r="2">
      <x v="9"/>
    </i>
    <i r="1">
      <x v="1"/>
    </i>
    <i r="2">
      <x v="4"/>
    </i>
    <i r="2">
      <x v="5"/>
    </i>
    <i t="blank">
      <x v="3"/>
    </i>
    <i>
      <x v="4"/>
    </i>
    <i r="1">
      <x/>
    </i>
    <i r="2">
      <x v="6"/>
    </i>
    <i t="blank">
      <x v="4"/>
    </i>
    <i>
      <x v="5"/>
    </i>
    <i r="1">
      <x v="1"/>
    </i>
    <i r="2">
      <x v="2"/>
    </i>
    <i t="blank">
      <x v="5"/>
    </i>
    <i t="grand">
      <x/>
    </i>
  </rowItems>
  <colItems count="1">
    <i/>
  </colItems>
  <dataFields count="1">
    <dataField name="Toplam MALİYET" fld="3" baseField="0" baseItem="0" numFmtId="169"/>
  </dataFields>
  <formats count="2">
    <format dxfId="12">
      <pivotArea dataOnly="0" labelOnly="1" outline="0" axis="axisValues" fieldPosition="0"/>
    </format>
    <format dxfId="11">
      <pivotArea outline="0" collapsedLevelsAreSubtotals="1" fieldPosition="0"/>
    </format>
  </formats>
  <pivotTableStyleInfo name="Noel Alışverişi Bütçesi PivotTable Stili" showRowHeaders="1" showColHeaders="1" showRowStripes="1" showColStripes="0" showLastColumn="1"/>
  <extLst>
    <ext xmlns:x14="http://schemas.microsoft.com/office/spreadsheetml/2009/9/main" uri="{962EF5D1-5CA2-4c93-8EF4-DBF5C05439D2}">
      <x14:pivotTableDefinition xmlns:xm="http://schemas.microsoft.com/office/excel/2006/main" altTextSummary="Hediyelerin kimin için alındığına, alınma durumuna ve hediyeye göre sıralanmış olarak dökümünü gösteren PivotTable."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KİME" xr10:uid="{E810D690-CDF0-4354-8125-ABA925C15ACA}" sourceName="KİME">
  <pivotTables>
    <pivotTable tabId="1" name="HediyePivotTable"/>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MBALAJ_DURUMU" xr10:uid="{58D55929-1643-467E-AA41-B1AC219D04A2}" sourceName="AMBALAJ DURUMU">
  <pivotTables>
    <pivotTable tabId="1" name="Hediye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SATIN_ALINDI" xr10:uid="{BA26F4F1-4DC6-4385-9425-C7880A75BBC3}" sourceName="SATIN ALINDI">
  <pivotTables>
    <pivotTable tabId="1" name="Hediye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TESLİMAT_DURUMU" xr10:uid="{0C1261A6-39B5-4E55-894C-D762FA191329}" sourceName="TESLİMAT DURUMU">
  <pivotTables>
    <pivotTable tabId="1" name="Hediye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HEDİYE_KATEGORİSİ1" xr10:uid="{CB99533F-1CB5-4252-8682-2909AE5980ED}" sourceName="HEDİYE KATEGORİSİ">
  <pivotTables>
    <pivotTable tabId="1" name="Hediye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İME" xr10:uid="{F639BEE4-972E-46CA-9ED5-AE6702CF286E}" cache="Dilimleyici_KİME" caption="KİME" rowHeight="273050"/>
  <slicer name="AMBALAJ DURUMU" xr10:uid="{3B332A81-CE64-4352-8717-1EFB999837AE}" cache="Dilimleyici_AMBALAJ_DURUMU" caption="AMBALAJ DURUMU" rowHeight="273050"/>
  <slicer name="SATIN ALINDI" xr10:uid="{CA3EBB5E-9C9E-435F-8933-0FDE38F7B6B5}" cache="Dilimleyici_SATIN_ALINDI" caption="SATIN ALINDI" rowHeight="273050"/>
  <slicer name="TESLİMAT DURUMU" xr10:uid="{3EF612FE-EA26-47D9-9A6C-3FF02247A3A1}" cache="Dilimleyici_TESLİMAT_DURUMU" caption="TESLİMAT DURUMU" rowHeight="273050"/>
  <slicer name="HEDİYE KATEGORİSİ" xr10:uid="{4277338D-7F84-442F-AFE9-47A4A4425755}" cache="Dilimleyici_HEDİYE_KATEGORİSİ1" caption="HEDİYE KATEGORİSİ"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diyeVerileri" displayName="HediyeVerileri" ref="B3:H15">
  <autoFilter ref="B3:H15" xr:uid="{00000000-0009-0000-0100-000001000000}"/>
  <tableColumns count="7">
    <tableColumn id="1" xr3:uid="{00000000-0010-0000-0000-000001000000}" name="KİME" totalsRowLabel="Toplam"/>
    <tableColumn id="5" xr3:uid="{00000000-0010-0000-0000-000005000000}" name="HEDİYE KATEGORİSİ" totalsRowDxfId="10"/>
    <tableColumn id="2" xr3:uid="{00000000-0010-0000-0000-000002000000}" name="HEDİYE" totalsRowDxfId="9"/>
    <tableColumn id="3" xr3:uid="{00000000-0010-0000-0000-000003000000}" name="MALİYET" totalsRowFunction="sum" dataDxfId="8" totalsRowDxfId="7"/>
    <tableColumn id="4" xr3:uid="{00000000-0010-0000-0000-000004000000}" name="SATIN ALINDI" totalsRowFunction="sum" dataDxfId="6" totalsRowDxfId="5"/>
    <tableColumn id="6" xr3:uid="{00000000-0010-0000-0000-000006000000}" name="TESLİMAT DURUMU" totalsRowDxfId="4"/>
    <tableColumn id="7" xr3:uid="{00000000-0010-0000-0000-000007000000}" name="AMBALAJ DURUMU" totalsRowFunction="average" dataDxfId="3" totalsRowDxfId="2"/>
  </tableColumns>
  <tableStyleInfo name="Noel Alışverişi Bütçesi" showFirstColumn="0" showLastColumn="0" showRowStripes="1" showColumnStripes="0"/>
  <extLst>
    <ext xmlns:x14="http://schemas.microsoft.com/office/spreadsheetml/2009/9/main" uri="{504A1905-F514-4f6f-8877-14C23A59335A}">
      <x14:table altTextSummary="Bu tabloya Hediye öğesini ve Maliyeti girin ve Kime, Hediye Kategorisi, Satın Alınma, Teslimat ve Ambalaj Durumunu seçin"/>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işiler" displayName="Kişiler" ref="B3:B10" totalsRowShown="0">
  <autoFilter ref="B3:B10" xr:uid="{00000000-0009-0000-0100-000002000000}"/>
  <tableColumns count="1">
    <tableColumn id="1" xr3:uid="{00000000-0010-0000-0100-000001000000}" name="KİŞİ"/>
  </tableColumns>
  <tableStyleInfo name="Noel Alışverişi Bütçesi" showFirstColumn="0" showLastColumn="0" showRowStripes="1" showColumnStripes="0"/>
  <extLst>
    <ext xmlns:x14="http://schemas.microsoft.com/office/spreadsheetml/2009/9/main" uri="{504A1905-F514-4f6f-8877-14C23A59335A}">
      <x14:table altTextSummary="Bu tabloya Kişileri giri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HediyeKategorileri" displayName="HediyeKategorileri" ref="D3:D8" totalsRowShown="0">
  <autoFilter ref="D3:D8" xr:uid="{00000000-0009-0000-0100-000003000000}"/>
  <tableColumns count="1">
    <tableColumn id="1" xr3:uid="{00000000-0010-0000-0200-000001000000}" name="HEDİYE KATEGORİLERİ"/>
  </tableColumns>
  <tableStyleInfo name="Noel Alışverişi Bütçesi" showFirstColumn="0" showLastColumn="0" showRowStripes="1" showColumnStripes="0"/>
  <extLst>
    <ext xmlns:x14="http://schemas.microsoft.com/office/spreadsheetml/2009/9/main" uri="{504A1905-F514-4f6f-8877-14C23A59335A}">
      <x14:table altTextSummary="Bu tabloya Hediye Kategorilerini girin"/>
    </ext>
  </extLst>
</table>
</file>

<file path=xl/theme/theme1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3.xml" Id="rId3" /><Relationship Type="http://schemas.openxmlformats.org/officeDocument/2006/relationships/printerSettings" Target="/xl/printerSettings/printerSettings13.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2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3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defaultRowHeight="30" customHeight="1" x14ac:dyDescent="0.3"/>
  <cols>
    <col min="1" max="1" width="3" style="3" customWidth="1"/>
    <col min="2" max="2" width="25.25" customWidth="1"/>
    <col min="3" max="3" width="15.75" customWidth="1"/>
    <col min="4" max="4" width="27.625" customWidth="1"/>
    <col min="5" max="5" width="26.875" customWidth="1"/>
    <col min="6" max="6" width="34.125" customWidth="1"/>
    <col min="7" max="7" width="3" customWidth="1"/>
  </cols>
  <sheetData>
    <row r="1" spans="1:6" ht="39.95" customHeight="1" x14ac:dyDescent="0.2">
      <c r="B1" s="35" t="s">
        <v>0</v>
      </c>
      <c r="C1" s="35"/>
      <c r="D1" s="35"/>
      <c r="E1" s="36" t="s">
        <v>29</v>
      </c>
      <c r="F1" s="19" t="s">
        <v>32</v>
      </c>
    </row>
    <row r="2" spans="1:6" s="5" customFormat="1" ht="39.95" customHeight="1" x14ac:dyDescent="0.3">
      <c r="A2" s="4"/>
      <c r="B2" s="35"/>
      <c r="C2" s="35"/>
      <c r="D2" s="35"/>
      <c r="E2" s="36"/>
      <c r="F2" s="21" t="s">
        <v>33</v>
      </c>
    </row>
    <row r="3" spans="1:6" ht="50.1" customHeight="1" x14ac:dyDescent="0.3">
      <c r="B3" s="34" t="s">
        <v>1</v>
      </c>
      <c r="C3" s="34"/>
      <c r="D3" s="23" t="s">
        <v>27</v>
      </c>
      <c r="E3" s="23"/>
      <c r="F3" s="23"/>
    </row>
    <row r="4" spans="1:6" ht="18.75" x14ac:dyDescent="0.3">
      <c r="B4" s="11" t="s">
        <v>2</v>
      </c>
      <c r="C4" s="29">
        <f>SUM(HediyeVerileri[MALİYET])</f>
        <v>377</v>
      </c>
      <c r="D4" s="23"/>
      <c r="E4" s="23"/>
      <c r="F4" s="23"/>
    </row>
    <row r="5" spans="1:6" ht="18.75" x14ac:dyDescent="0.3">
      <c r="B5" s="10" t="s">
        <v>3</v>
      </c>
      <c r="C5" s="30">
        <f>SUMIF(HediyeVerileri[SATIN ALINDI],"Satın alındı",HediyeVerileri[MALİYET])</f>
        <v>233</v>
      </c>
      <c r="D5" s="23"/>
      <c r="E5" s="23"/>
      <c r="F5" s="23"/>
    </row>
    <row r="6" spans="1:6" ht="50.1" customHeight="1" x14ac:dyDescent="0.3">
      <c r="B6" s="18" t="s">
        <v>4</v>
      </c>
      <c r="C6" s="31">
        <f>C4-C5</f>
        <v>144</v>
      </c>
      <c r="D6" s="23"/>
      <c r="E6" s="23"/>
      <c r="F6" s="23"/>
    </row>
    <row r="7" spans="1:6" ht="21" customHeight="1" x14ac:dyDescent="0.3">
      <c r="B7" s="17" t="s">
        <v>5</v>
      </c>
      <c r="E7" s="25" t="s">
        <v>30</v>
      </c>
      <c r="F7" s="24" t="s">
        <v>34</v>
      </c>
    </row>
    <row r="8" spans="1:6" ht="22.5" customHeight="1" x14ac:dyDescent="0.3">
      <c r="B8" s="2" t="s">
        <v>6</v>
      </c>
      <c r="D8" s="24" t="s">
        <v>28</v>
      </c>
      <c r="E8" s="26"/>
      <c r="F8" s="27"/>
    </row>
    <row r="9" spans="1:6" ht="18.75" x14ac:dyDescent="0.3">
      <c r="B9" s="12"/>
      <c r="C9" s="16" t="s">
        <v>59</v>
      </c>
      <c r="E9" s="26"/>
      <c r="F9" s="27"/>
    </row>
    <row r="10" spans="1:6" ht="18.75" x14ac:dyDescent="0.3">
      <c r="B10" s="13" t="s">
        <v>7</v>
      </c>
      <c r="C10" s="28">
        <v>71</v>
      </c>
      <c r="E10" s="26"/>
      <c r="F10" s="27"/>
    </row>
    <row r="11" spans="1:6" ht="18.75" x14ac:dyDescent="0.3">
      <c r="B11" s="14" t="s">
        <v>8</v>
      </c>
      <c r="C11" s="28"/>
      <c r="E11" s="26"/>
      <c r="F11" s="27"/>
    </row>
    <row r="12" spans="1:6" ht="18.75" x14ac:dyDescent="0.3">
      <c r="B12" s="15" t="s">
        <v>9</v>
      </c>
      <c r="C12" s="28">
        <v>26</v>
      </c>
      <c r="E12" s="26"/>
      <c r="F12" s="27"/>
    </row>
    <row r="13" spans="1:6" ht="18.75" x14ac:dyDescent="0.3">
      <c r="B13" s="15" t="s">
        <v>10</v>
      </c>
      <c r="C13" s="28">
        <v>16</v>
      </c>
      <c r="E13" s="26"/>
      <c r="F13" s="27"/>
    </row>
    <row r="14" spans="1:6" ht="18.75" x14ac:dyDescent="0.3">
      <c r="B14" s="14" t="s">
        <v>11</v>
      </c>
      <c r="C14" s="28"/>
      <c r="E14" s="37" t="s">
        <v>31</v>
      </c>
      <c r="F14" s="24" t="s">
        <v>35</v>
      </c>
    </row>
    <row r="15" spans="1:6" ht="18.75" x14ac:dyDescent="0.3">
      <c r="B15" s="15" t="s">
        <v>12</v>
      </c>
      <c r="C15" s="28">
        <v>29</v>
      </c>
      <c r="E15" s="38"/>
      <c r="F15" s="27"/>
    </row>
    <row r="16" spans="1:6" ht="18.75" x14ac:dyDescent="0.3">
      <c r="B16" s="13"/>
      <c r="C16" s="28"/>
      <c r="E16" s="38"/>
      <c r="F16" s="27"/>
    </row>
    <row r="17" spans="2:6" ht="18.75" x14ac:dyDescent="0.3">
      <c r="B17" s="13" t="s">
        <v>13</v>
      </c>
      <c r="C17" s="28">
        <v>59</v>
      </c>
      <c r="E17" s="38"/>
      <c r="F17" s="27"/>
    </row>
    <row r="18" spans="2:6" ht="18.75" x14ac:dyDescent="0.3">
      <c r="B18" s="14" t="s">
        <v>8</v>
      </c>
      <c r="C18" s="28"/>
      <c r="E18" s="38"/>
      <c r="F18" s="27"/>
    </row>
    <row r="19" spans="2:6" ht="18.75" x14ac:dyDescent="0.3">
      <c r="B19" s="15" t="s">
        <v>14</v>
      </c>
      <c r="C19" s="28">
        <v>23</v>
      </c>
      <c r="E19" s="38"/>
      <c r="F19" s="27"/>
    </row>
    <row r="20" spans="2:6" ht="18.75" x14ac:dyDescent="0.3">
      <c r="B20" s="15" t="s">
        <v>15</v>
      </c>
      <c r="C20" s="28">
        <v>36</v>
      </c>
      <c r="E20" s="38"/>
      <c r="F20" s="27"/>
    </row>
    <row r="21" spans="2:6" ht="18.75" x14ac:dyDescent="0.3">
      <c r="B21" s="13"/>
      <c r="C21" s="28"/>
      <c r="F21" s="27"/>
    </row>
    <row r="22" spans="2:6" ht="18.75" x14ac:dyDescent="0.3">
      <c r="B22" s="13" t="s">
        <v>16</v>
      </c>
      <c r="C22" s="28">
        <v>44</v>
      </c>
    </row>
    <row r="23" spans="2:6" ht="18.75" x14ac:dyDescent="0.3">
      <c r="B23" s="14" t="s">
        <v>8</v>
      </c>
      <c r="C23" s="28"/>
    </row>
    <row r="24" spans="2:6" ht="18.75" x14ac:dyDescent="0.3">
      <c r="B24" s="15" t="s">
        <v>17</v>
      </c>
      <c r="C24" s="28">
        <v>14</v>
      </c>
    </row>
    <row r="25" spans="2:6" ht="18.75" x14ac:dyDescent="0.3">
      <c r="B25" s="15" t="s">
        <v>18</v>
      </c>
      <c r="C25" s="28">
        <v>30</v>
      </c>
    </row>
    <row r="26" spans="2:6" ht="18.75" x14ac:dyDescent="0.3">
      <c r="B26" s="13"/>
      <c r="C26" s="28"/>
    </row>
    <row r="27" spans="2:6" ht="18.75" x14ac:dyDescent="0.3">
      <c r="B27" s="13" t="s">
        <v>19</v>
      </c>
      <c r="C27" s="28">
        <v>118</v>
      </c>
    </row>
    <row r="28" spans="2:6" ht="18.75" x14ac:dyDescent="0.3">
      <c r="B28" s="14" t="s">
        <v>8</v>
      </c>
      <c r="C28" s="28"/>
    </row>
    <row r="29" spans="2:6" ht="18.75" x14ac:dyDescent="0.3">
      <c r="B29" s="15" t="s">
        <v>20</v>
      </c>
      <c r="C29" s="28">
        <v>49</v>
      </c>
    </row>
    <row r="30" spans="2:6" ht="18.75" x14ac:dyDescent="0.3">
      <c r="B30" s="14" t="s">
        <v>11</v>
      </c>
      <c r="C30" s="28"/>
    </row>
    <row r="31" spans="2:6" ht="18.75" x14ac:dyDescent="0.3">
      <c r="B31" s="15" t="s">
        <v>21</v>
      </c>
      <c r="C31" s="28">
        <v>37</v>
      </c>
    </row>
    <row r="32" spans="2:6" ht="18.75" x14ac:dyDescent="0.3">
      <c r="B32" s="15" t="s">
        <v>22</v>
      </c>
      <c r="C32" s="28">
        <v>32</v>
      </c>
    </row>
    <row r="33" spans="2:3" ht="18.75" x14ac:dyDescent="0.3">
      <c r="B33" s="13"/>
      <c r="C33" s="28"/>
    </row>
    <row r="34" spans="2:3" ht="18.75" x14ac:dyDescent="0.3">
      <c r="B34" s="13" t="s">
        <v>23</v>
      </c>
      <c r="C34" s="28">
        <v>39</v>
      </c>
    </row>
    <row r="35" spans="2:3" ht="18.75" x14ac:dyDescent="0.3">
      <c r="B35" s="14" t="s">
        <v>8</v>
      </c>
      <c r="C35" s="28"/>
    </row>
    <row r="36" spans="2:3" ht="18.75" x14ac:dyDescent="0.3">
      <c r="B36" s="15" t="s">
        <v>24</v>
      </c>
      <c r="C36" s="28">
        <v>39</v>
      </c>
    </row>
    <row r="37" spans="2:3" ht="18.75" x14ac:dyDescent="0.3">
      <c r="B37" s="13"/>
      <c r="C37" s="28"/>
    </row>
    <row r="38" spans="2:3" ht="18.75" x14ac:dyDescent="0.3">
      <c r="B38" s="13" t="s">
        <v>25</v>
      </c>
      <c r="C38" s="28">
        <v>46</v>
      </c>
    </row>
    <row r="39" spans="2:3" ht="18.75" x14ac:dyDescent="0.3">
      <c r="B39" s="14" t="s">
        <v>11</v>
      </c>
      <c r="C39" s="28"/>
    </row>
    <row r="40" spans="2:3" ht="18.75" x14ac:dyDescent="0.3">
      <c r="B40" s="15" t="s">
        <v>14</v>
      </c>
      <c r="C40" s="28">
        <v>46</v>
      </c>
    </row>
    <row r="41" spans="2:3" ht="18.75" x14ac:dyDescent="0.3">
      <c r="B41" s="13"/>
      <c r="C41" s="28"/>
    </row>
    <row r="42" spans="2:3" ht="18.75" x14ac:dyDescent="0.3">
      <c r="B42" s="13" t="s">
        <v>26</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4">
    <mergeCell ref="B3:C3"/>
    <mergeCell ref="B1:D2"/>
    <mergeCell ref="E1:E2"/>
    <mergeCell ref="E14:E20"/>
  </mergeCells>
  <dataValidations count="12">
    <dataValidation allowBlank="1" showInputMessage="1" showErrorMessage="1" prompt="Bu çalışma kitabında Bayram Alışveriş Bütçesi oluşturun. B9 hücresinden başlayan PivotTable bu çalışma sayfasında otomatik olarak güncelleştirilir. Diğer çalışma sayfalarına gitmek için F1 ve F2’yi seçin" sqref="A1" xr:uid="{00000000-0002-0000-0000-000000000000}"/>
    <dataValidation allowBlank="1" showInputMessage="1" showErrorMessage="1" prompt="Toplamlar aşağıdaki hücrelerde otomatik olarak hesaplanır" sqref="B3:C3" xr:uid="{00000000-0002-0000-0000-000001000000}"/>
    <dataValidation allowBlank="1" showInputMessage="1" showErrorMessage="1" prompt="Maliyet Tahsisatı sağdaki hücrede otomatik olarak hesaplanır" sqref="B4" xr:uid="{00000000-0002-0000-0000-000002000000}"/>
    <dataValidation allowBlank="1" showInputMessage="1" showErrorMessage="1" prompt="Maliyet Tahsisatı bu hücrede otomatik olarak hesaplanır" sqref="C4" xr:uid="{00000000-0002-0000-0000-000003000000}"/>
    <dataValidation allowBlank="1" showInputMessage="1" showErrorMessage="1" prompt="Bugüne Kadar Harcanan, sağdaki hücrede otomatik olarak hesaplanır" sqref="B5" xr:uid="{00000000-0002-0000-0000-000004000000}"/>
    <dataValidation allowBlank="1" showInputMessage="1" showErrorMessage="1" prompt="Bugüne Kadar Harcanan, bu hücrede otomatik olarak hesaplanır" sqref="C5" xr:uid="{00000000-0002-0000-0000-000005000000}"/>
    <dataValidation allowBlank="1" showInputMessage="1" showErrorMessage="1" prompt="Fark, sağdaki hücrede otomatik olarak hesaplanır" sqref="B6" xr:uid="{00000000-0002-0000-0000-000006000000}"/>
    <dataValidation allowBlank="1" showInputMessage="1" showErrorMessage="1" prompt="Fark, bu hücrede otomatik olarak hesaplanır" sqref="C6" xr:uid="{00000000-0002-0000-0000-000007000000}"/>
    <dataValidation allowBlank="1" showInputMessage="1" showErrorMessage="1" prompt="Tablo verilerini Kime, Ambalaj Durumu, Teslimat Durumu, Satın Alınma ve Hediye Kategorisine göre filtreleme dilimleyicileri D8’den F14’e kadar olan hücrelerdedir" sqref="B8" xr:uid="{00000000-0002-0000-0000-000008000000}"/>
    <dataValidation allowBlank="1" showInputMessage="1" showErrorMessage="1" prompt="Bu çalışma sayfasının başlığı bu hücrededir. Maliyet Tahsisatı, Bugüne Kadar Harcanan ve Fark, C4 ile C6 arasındaki hücrelerde otomatik olarak hesaplanır. Grafik D3 ve İpucu B7 hücresindedir" sqref="B1:C2" xr:uid="{00000000-0002-0000-0000-000009000000}"/>
    <dataValidation allowBlank="1" showInputMessage="1" showErrorMessage="1" prompt="Liste Girdisine yönlendiren gezinti bağlantısı bu hücrededir" sqref="F1" xr:uid="{00000000-0002-0000-0000-00000A000000}"/>
    <dataValidation allowBlank="1" showInputMessage="1" showErrorMessage="1" prompt="Liste Bilgilerine yönlendiren gezinti bağlantısı bu hücrededir" sqref="F2" xr:uid="{00000000-0002-0000-0000-00000B000000}"/>
  </dataValidations>
  <hyperlinks>
    <hyperlink ref="F1" location="'Liste Girdisi'!A1" tooltip="Liste Girdisi çalışma sayfasına gitmek için seçin" display="TO LIST ENTRY &gt;" xr:uid="{00000000-0004-0000-0000-000000000000}"/>
    <hyperlink ref="F2" location="'Liste Bilgileri'!A1" tooltip="Liste Bilgileri çalışma sayfasına gitmek için seçin" display="TO LIST INFO &gt;" xr:uid="{00000000-0004-0000-0000-000001000000}"/>
  </hyperlinks>
  <printOptions horizontalCentered="1"/>
  <pageMargins left="0.25" right="0.25" top="0.75" bottom="0.75" header="0.3" footer="0.3"/>
  <pageSetup paperSize="9" scale="71"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9.875" bestFit="1" customWidth="1"/>
  </cols>
  <sheetData>
    <row r="1" spans="2:8" ht="39.95" customHeight="1" x14ac:dyDescent="0.2">
      <c r="B1" s="39" t="s">
        <v>36</v>
      </c>
      <c r="C1" s="39"/>
      <c r="D1" s="40" t="s">
        <v>29</v>
      </c>
      <c r="E1" s="40"/>
      <c r="F1" s="40"/>
      <c r="G1" s="40"/>
      <c r="H1" s="20" t="s">
        <v>33</v>
      </c>
    </row>
    <row r="2" spans="2:8" ht="39.95" customHeight="1" x14ac:dyDescent="0.3">
      <c r="B2" s="39"/>
      <c r="C2" s="39"/>
      <c r="D2" s="40"/>
      <c r="E2" s="40"/>
      <c r="F2" s="40"/>
      <c r="G2" s="40"/>
      <c r="H2" s="22" t="s">
        <v>47</v>
      </c>
    </row>
    <row r="3" spans="2:8" ht="30" customHeight="1" x14ac:dyDescent="0.3">
      <c r="B3" s="1" t="s">
        <v>37</v>
      </c>
      <c r="C3" s="1" t="s">
        <v>38</v>
      </c>
      <c r="D3" s="1" t="s">
        <v>41</v>
      </c>
      <c r="E3" s="1" t="s">
        <v>42</v>
      </c>
      <c r="F3" s="1" t="s">
        <v>43</v>
      </c>
      <c r="G3" s="1" t="s">
        <v>44</v>
      </c>
      <c r="H3" s="1" t="s">
        <v>48</v>
      </c>
    </row>
    <row r="4" spans="2:8" ht="30" customHeight="1" x14ac:dyDescent="0.3">
      <c r="B4" s="9" t="s">
        <v>7</v>
      </c>
      <c r="C4" s="9" t="s">
        <v>39</v>
      </c>
      <c r="D4" s="8" t="s">
        <v>9</v>
      </c>
      <c r="E4" s="32">
        <v>26</v>
      </c>
      <c r="F4" s="33" t="s">
        <v>8</v>
      </c>
      <c r="G4" s="7" t="s">
        <v>45</v>
      </c>
      <c r="H4" s="33" t="s">
        <v>49</v>
      </c>
    </row>
    <row r="5" spans="2:8" ht="30" customHeight="1" x14ac:dyDescent="0.3">
      <c r="B5" s="9" t="s">
        <v>13</v>
      </c>
      <c r="C5" s="9" t="s">
        <v>40</v>
      </c>
      <c r="D5" s="8" t="s">
        <v>14</v>
      </c>
      <c r="E5" s="32">
        <v>23</v>
      </c>
      <c r="F5" s="33" t="s">
        <v>8</v>
      </c>
      <c r="G5" s="7" t="s">
        <v>45</v>
      </c>
      <c r="H5" s="33" t="s">
        <v>49</v>
      </c>
    </row>
    <row r="6" spans="2:8" ht="30" customHeight="1" x14ac:dyDescent="0.3">
      <c r="B6" s="9" t="s">
        <v>7</v>
      </c>
      <c r="C6" s="9" t="s">
        <v>40</v>
      </c>
      <c r="D6" s="8" t="s">
        <v>10</v>
      </c>
      <c r="E6" s="32">
        <v>16</v>
      </c>
      <c r="F6" s="33" t="s">
        <v>8</v>
      </c>
      <c r="G6" s="7" t="s">
        <v>45</v>
      </c>
      <c r="H6" s="33" t="s">
        <v>50</v>
      </c>
    </row>
    <row r="7" spans="2:8" ht="30" customHeight="1" x14ac:dyDescent="0.3">
      <c r="B7" s="9" t="s">
        <v>16</v>
      </c>
      <c r="C7" s="9" t="s">
        <v>40</v>
      </c>
      <c r="D7" s="8" t="s">
        <v>17</v>
      </c>
      <c r="E7" s="32">
        <v>14</v>
      </c>
      <c r="F7" s="33" t="s">
        <v>8</v>
      </c>
      <c r="G7" s="7" t="s">
        <v>46</v>
      </c>
      <c r="H7" s="33" t="s">
        <v>50</v>
      </c>
    </row>
    <row r="8" spans="2:8" ht="30" customHeight="1" x14ac:dyDescent="0.3">
      <c r="B8" s="9" t="s">
        <v>19</v>
      </c>
      <c r="C8" s="9" t="s">
        <v>40</v>
      </c>
      <c r="D8" s="8" t="s">
        <v>20</v>
      </c>
      <c r="E8" s="32">
        <v>49</v>
      </c>
      <c r="F8" s="33" t="s">
        <v>8</v>
      </c>
      <c r="G8" s="7" t="s">
        <v>46</v>
      </c>
      <c r="H8" s="33" t="s">
        <v>50</v>
      </c>
    </row>
    <row r="9" spans="2:8" ht="30" customHeight="1" x14ac:dyDescent="0.3">
      <c r="B9" s="9" t="s">
        <v>19</v>
      </c>
      <c r="C9" s="9" t="s">
        <v>40</v>
      </c>
      <c r="D9" s="8" t="s">
        <v>21</v>
      </c>
      <c r="E9" s="32">
        <v>37</v>
      </c>
      <c r="F9" s="33" t="s">
        <v>11</v>
      </c>
      <c r="G9" s="7" t="s">
        <v>46</v>
      </c>
      <c r="H9" s="33" t="s">
        <v>50</v>
      </c>
    </row>
    <row r="10" spans="2:8" ht="30" customHeight="1" x14ac:dyDescent="0.3">
      <c r="B10" s="9" t="s">
        <v>23</v>
      </c>
      <c r="C10" s="9" t="s">
        <v>40</v>
      </c>
      <c r="D10" s="8" t="s">
        <v>24</v>
      </c>
      <c r="E10" s="32">
        <v>39</v>
      </c>
      <c r="F10" s="33" t="s">
        <v>8</v>
      </c>
      <c r="G10" s="7" t="s">
        <v>46</v>
      </c>
      <c r="H10" s="33" t="s">
        <v>50</v>
      </c>
    </row>
    <row r="11" spans="2:8" ht="30" customHeight="1" x14ac:dyDescent="0.3">
      <c r="B11" s="9" t="s">
        <v>13</v>
      </c>
      <c r="C11" s="9" t="s">
        <v>40</v>
      </c>
      <c r="D11" s="8" t="s">
        <v>15</v>
      </c>
      <c r="E11" s="32">
        <v>36</v>
      </c>
      <c r="F11" s="33" t="s">
        <v>8</v>
      </c>
      <c r="G11" s="7" t="s">
        <v>45</v>
      </c>
      <c r="H11" s="33" t="s">
        <v>50</v>
      </c>
    </row>
    <row r="12" spans="2:8" ht="30" customHeight="1" x14ac:dyDescent="0.3">
      <c r="B12" s="9" t="s">
        <v>7</v>
      </c>
      <c r="C12" s="9" t="s">
        <v>40</v>
      </c>
      <c r="D12" s="8" t="s">
        <v>12</v>
      </c>
      <c r="E12" s="32">
        <v>29</v>
      </c>
      <c r="F12" s="33" t="s">
        <v>11</v>
      </c>
      <c r="G12" s="7"/>
      <c r="H12" s="33"/>
    </row>
    <row r="13" spans="2:8" ht="30" customHeight="1" x14ac:dyDescent="0.3">
      <c r="B13" s="9" t="s">
        <v>16</v>
      </c>
      <c r="C13" s="9" t="s">
        <v>40</v>
      </c>
      <c r="D13" s="8" t="s">
        <v>18</v>
      </c>
      <c r="E13" s="32">
        <v>30</v>
      </c>
      <c r="F13" s="33" t="s">
        <v>8</v>
      </c>
      <c r="G13" s="7" t="s">
        <v>45</v>
      </c>
      <c r="H13" s="33"/>
    </row>
    <row r="14" spans="2:8" ht="30" customHeight="1" x14ac:dyDescent="0.3">
      <c r="B14" s="9" t="s">
        <v>19</v>
      </c>
      <c r="C14" s="9" t="s">
        <v>40</v>
      </c>
      <c r="D14" s="8" t="s">
        <v>22</v>
      </c>
      <c r="E14" s="32">
        <v>32</v>
      </c>
      <c r="F14" s="33" t="s">
        <v>11</v>
      </c>
      <c r="G14" s="7"/>
      <c r="H14" s="33"/>
    </row>
    <row r="15" spans="2:8" ht="30" customHeight="1" x14ac:dyDescent="0.3">
      <c r="B15" s="9" t="s">
        <v>25</v>
      </c>
      <c r="C15" s="9" t="s">
        <v>40</v>
      </c>
      <c r="D15" s="8" t="s">
        <v>14</v>
      </c>
      <c r="E15" s="32">
        <v>46</v>
      </c>
      <c r="F15" s="33" t="s">
        <v>11</v>
      </c>
      <c r="G15" s="7"/>
      <c r="H15" s="33"/>
    </row>
  </sheetData>
  <dataConsolidate/>
  <mergeCells count="2">
    <mergeCell ref="B1:C2"/>
    <mergeCell ref="D1:G2"/>
  </mergeCells>
  <dataValidations count="17">
    <dataValidation type="list" allowBlank="1" showInputMessage="1" sqref="B16:B1048576" xr:uid="{00000000-0002-0000-0100-000000000000}">
      <formula1>KişiListesi</formula1>
    </dataValidation>
    <dataValidation allowBlank="1" showInputMessage="1" showErrorMessage="1" prompt="Bu çalışma sayfasında Alışveriş Listesi oluşturun. Hediye Verileri tablosuna alışveriş ayrıntılarını girin. Liste Bilgileri çalışma sayfasına gitmek için H1 hücresini ve Bayram Bütçesi çalışma sayfasına gitmek için H2 hücresini seçin" sqref="A1" xr:uid="{00000000-0002-0000-0100-000001000000}"/>
    <dataValidation allowBlank="1" showInputMessage="1" showErrorMessage="1" prompt="Bu sütundaki bu başlığın altında Kime kişi adını seçin. Seçenekler için ALT+AŞAĞI OK tuşlarına basın ve ardından AŞAĞI OK ve ENTER tuşlarına basarak seçim yapın. Belirli girdileri bulmak için başlık filtrelerini kullanın" sqref="B3" xr:uid="{00000000-0002-0000-0100-000002000000}"/>
    <dataValidation allowBlank="1" showInputMessage="1" showErrorMessage="1" prompt="Bu sütundaki bu başlığın altında Hediye Kategorisini seçin. Seçenekler için ALT+AŞAĞI OK tuşlarına basın ve sonra AŞAĞI OK ve ENTER tuşlarına basarak seçim yapın" sqref="C3" xr:uid="{00000000-0002-0000-0100-000003000000}"/>
    <dataValidation allowBlank="1" showInputMessage="1" showErrorMessage="1" prompt="Bu sütundaki bu başlığın altına Hediye öğelerini girin" sqref="D3" xr:uid="{00000000-0002-0000-0100-000004000000}"/>
    <dataValidation allowBlank="1" showInputMessage="1" showErrorMessage="1" prompt="Bu sütundaki bu başlığın altına Maliyeti girin" sqref="E3" xr:uid="{00000000-0002-0000-0100-000005000000}"/>
    <dataValidation allowBlank="1" showInputMessage="1" showErrorMessage="1" prompt="Bu sütundaki bu başlığın altında hediyenin satın alınma durumunu göstermek için Satın Alındı veya Satın Alınmadı öğesini seçin. Seçenekler için ALT+AŞAĞI OK tuşlarına basın ve sonra AŞAĞI OK ve ENTER tuşlarına basarak seçim yapın" sqref="F3" xr:uid="{00000000-0002-0000-0100-000006000000}"/>
    <dataValidation allowBlank="1" showInputMessage="1" showErrorMessage="1" prompt="Bu sütundaki bu başlığın altında Teslimat Durumunu seçin. Seçenekler için ALT+AŞAĞI OK tuşlarına basın ve sonra AŞAĞI OK ve ENTER tuşlarına basarak seçim yapın" sqref="G3" xr:uid="{00000000-0002-0000-0100-000007000000}"/>
    <dataValidation allowBlank="1" showInputMessage="1" showErrorMessage="1" prompt="Bu sütundaki bu başlığın altında Ambalaj Durumunu seçin. Seçenekler için ALT+AŞAĞI OK tuşlarına basın ve sonra AŞAĞI OK ve ENTER tuşlarına basarak seçim yapın" sqref="H3" xr:uid="{00000000-0002-0000-0100-000008000000}"/>
    <dataValidation allowBlank="1" showInputMessage="1" showErrorMessage="1" prompt="Bu çalışma sayfasının başlığı bu hücrededir" sqref="B1" xr:uid="{00000000-0002-0000-0100-000009000000}"/>
    <dataValidation allowBlank="1" showInputMessage="1" showErrorMessage="1" prompt="Bayram Bütçesine yönlendiren gezinti bağlantısı bu hücrededir" sqref="H2" xr:uid="{00000000-0002-0000-0100-00000A000000}"/>
    <dataValidation allowBlank="1" showInputMessage="1" showErrorMessage="1" prompt="Liste Bilgilerine yönlendiren gezinti bağlantısı bu hücrededir" sqref="H1" xr:uid="{00000000-0002-0000-0100-00000C000000}"/>
    <dataValidation type="list" errorStyle="warning" allowBlank="1" showInputMessage="1" showErrorMessage="1" error="Listeden ad seçin. İPTAL’i seçin, seçenekler için ALT+AŞAĞI OK tuşlarına basın ve sonra AŞAĞI OK ve ENTER tuşlarına basarak seçim yapın" sqref="B4:B15" xr:uid="{00000000-0002-0000-0100-00000B000000}">
      <formula1>KişiListesi</formula1>
    </dataValidation>
    <dataValidation type="list" errorStyle="warning" allowBlank="1" showInputMessage="1" showErrorMessage="1" error="Listeden Hediye Kategorisini seçin. İPTAL’i seçin, seçenekler için ALT+AŞAĞI OK tuşlarına basın ve sonra AŞAĞI OK ve ENTER tuşlarına basarak seçim yapın" sqref="C4:C15" xr:uid="{00000000-0002-0000-0100-00000D000000}">
      <formula1>HediyeKategoriListesi</formula1>
    </dataValidation>
    <dataValidation type="list" errorStyle="warning" allowBlank="1" showInputMessage="1" showErrorMessage="1" error="Listeden durum seçin. İPTAL’i seçin, seçenekler için ALT+AŞAĞI OK tuşlarına basın ve sonra AŞAĞI OK ve ENTER tuşlarına basarak seçim yapın" sqref="F4:F15" xr:uid="{00000000-0002-0000-0100-00000E000000}">
      <formula1>"Satın alındı,Satın alınmadı"</formula1>
    </dataValidation>
    <dataValidation type="list" errorStyle="warning" allowBlank="1" showInputMessage="1" showErrorMessage="1" error="Listeden Teslimat Durumunu seçin. İPTAL’i seçin, seçenekler için ALT+AŞAĞI OK tuşlarına basın ve sonra AŞAĞI OK ve ENTER tuşlarına basarak seçim yapın" sqref="G4:G15" xr:uid="{00000000-0002-0000-0100-00000F000000}">
      <formula1>"Ulaştı,Yolda,İptal edildi"</formula1>
    </dataValidation>
    <dataValidation type="list" errorStyle="warning" allowBlank="1" showInputMessage="1" showErrorMessage="1" error="Listeden Ambalaj Durumunu seçin. İPTAL’i seçin, seçenekler için ALT+AŞAĞI OK tuşlarına basın ve sonra AŞAĞI OK ve ENTER tuşlarına basarak seçim yapın" sqref="H4:H15" xr:uid="{00000000-0002-0000-0100-000010000000}">
      <formula1>"Ambalajlı,Ambalajsız"</formula1>
    </dataValidation>
  </dataValidations>
  <hyperlinks>
    <hyperlink ref="H2" location="'Bayram Bütçesi'!A1" tooltip="Bayram Bütçesi çalışma sayfasına gitmek için seçin" display="&lt; TO HOLIDAY BUDGET" xr:uid="{00000000-0004-0000-0100-000000000000}"/>
    <hyperlink ref="H1" location="'Liste Bilgileri'!A1" tooltip="Liste Bilgileri çalışma sayfasına gitmek için seçin" display="TO LIST INFO &gt;" xr:uid="{00000000-0004-0000-0100-000001000000}"/>
  </hyperlinks>
  <printOptions horizontalCentered="1"/>
  <pageMargins left="0.25" right="0.25" top="0.75" bottom="0.75" header="0.3" footer="0.3"/>
  <pageSetup paperSize="9" scale="61" fitToHeight="0" orientation="portrait" horizontalDpi="1200"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31.375" customWidth="1"/>
    <col min="3" max="3" width="2.625" customWidth="1"/>
    <col min="4" max="4" width="32.75" customWidth="1"/>
    <col min="5" max="5" width="29.125" customWidth="1"/>
  </cols>
  <sheetData>
    <row r="1" spans="2:5" ht="39.95" customHeight="1" x14ac:dyDescent="0.2">
      <c r="B1" s="39" t="s">
        <v>51</v>
      </c>
      <c r="C1" s="41" t="s">
        <v>29</v>
      </c>
      <c r="D1" s="41"/>
      <c r="E1" s="20" t="s">
        <v>57</v>
      </c>
    </row>
    <row r="2" spans="2:5" ht="39.95" customHeight="1" x14ac:dyDescent="0.3">
      <c r="B2" s="39"/>
      <c r="C2" s="41"/>
      <c r="D2" s="41"/>
      <c r="E2" s="22" t="s">
        <v>58</v>
      </c>
    </row>
    <row r="3" spans="2:5" s="1" customFormat="1" ht="30" customHeight="1" x14ac:dyDescent="0.3">
      <c r="B3" t="s">
        <v>52</v>
      </c>
      <c r="C3" s="6"/>
      <c r="D3" t="s">
        <v>53</v>
      </c>
    </row>
    <row r="4" spans="2:5" ht="30" customHeight="1" x14ac:dyDescent="0.3">
      <c r="B4" t="s">
        <v>23</v>
      </c>
      <c r="D4" t="s">
        <v>54</v>
      </c>
    </row>
    <row r="5" spans="2:5" ht="30" customHeight="1" x14ac:dyDescent="0.3">
      <c r="B5" t="s">
        <v>13</v>
      </c>
      <c r="D5" t="s">
        <v>40</v>
      </c>
    </row>
    <row r="6" spans="2:5" ht="30" customHeight="1" x14ac:dyDescent="0.3">
      <c r="B6" t="s">
        <v>7</v>
      </c>
      <c r="D6" t="s">
        <v>55</v>
      </c>
    </row>
    <row r="7" spans="2:5" ht="30" customHeight="1" x14ac:dyDescent="0.3">
      <c r="B7" t="s">
        <v>16</v>
      </c>
      <c r="D7" t="s">
        <v>39</v>
      </c>
    </row>
    <row r="8" spans="2:5" ht="30" customHeight="1" x14ac:dyDescent="0.3">
      <c r="B8" t="s">
        <v>19</v>
      </c>
      <c r="D8" t="s">
        <v>56</v>
      </c>
    </row>
    <row r="9" spans="2:5" ht="30" customHeight="1" x14ac:dyDescent="0.3">
      <c r="B9" t="s">
        <v>25</v>
      </c>
    </row>
  </sheetData>
  <mergeCells count="2">
    <mergeCell ref="B1:B2"/>
    <mergeCell ref="C1:D2"/>
  </mergeCells>
  <dataValidations count="6">
    <dataValidation allowBlank="1" showInputMessage="1" showErrorMessage="1" prompt="Bu çalışma sayfasında Liste Bilgileri oluşturun. Kişiler ve Hediye Kategorisi tablolarına ayrıntıları girin. Liste Girdisi çalışma sayfasına gitmek için E1 hücresini ve Bayram Bütçesi çalışma sayfasına gitmek için E2 hücresini seçin" sqref="A1" xr:uid="{00000000-0002-0000-0200-000000000000}"/>
    <dataValidation allowBlank="1" showInputMessage="1" showErrorMessage="1" prompt="Bu çalışma sayfasının başlığı bu hücrededir" sqref="B1" xr:uid="{00000000-0002-0000-0200-000001000000}"/>
    <dataValidation allowBlank="1" showInputMessage="1" showErrorMessage="1" prompt="Liste Girdisi çalışma sayfasındaki Kime açılan listesini güncelleştirmek için bu sütundaki bu başlığın altında Kişi adlarını ekleyin veya değiştirin. Hediye Kategorileri tablosu sağdaki hücrededir" sqref="B3" xr:uid="{00000000-0002-0000-0200-000002000000}"/>
    <dataValidation allowBlank="1" showInputMessage="1" showErrorMessage="1" prompt="Liste Girdisi çalışma sayfasındaki Hediye Kategorisi açılan listesini güncelleştirmek için bu sütundaki bu başlığın altında Hediye Kategorilerini ekleyin veya değiştirin" sqref="D3" xr:uid="{00000000-0002-0000-0200-000003000000}"/>
    <dataValidation allowBlank="1" showInputMessage="1" showErrorMessage="1" prompt="Liste Girdisine yönlendiren gezinti bağlantısı bu hücrededir" sqref="E1" xr:uid="{00000000-0002-0000-0200-000004000000}"/>
    <dataValidation allowBlank="1" showInputMessage="1" showErrorMessage="1" prompt="Bayram Bütçesine yönlendiren gezinti bağlantısı bu hücrededir" sqref="E2" xr:uid="{00000000-0002-0000-0200-000005000000}"/>
  </dataValidations>
  <hyperlinks>
    <hyperlink ref="E1" location="'Liste Girdisi'!A1" tooltip="Liste Girdisi çalışma sayfasına gitmek için seçin" display="&lt; TO LIST ENTRY" xr:uid="{00000000-0004-0000-0200-000000000000}"/>
    <hyperlink ref="E2" location="'Bayram Bütçesi'!A1" tooltip="Bayram Bütçesi çalışma sayfasına gitmek için seçin" display="&lt; TO HOLIDAY BUDGET" xr:uid="{00000000-0004-0000-0200-000001000000}"/>
  </hyperlinks>
  <printOptions horizontalCentered="1"/>
  <pageMargins left="0.25" right="0.25" top="0.75" bottom="0.75" header="0.3" footer="0.3"/>
  <pageSetup paperSize="9" fitToHeight="0" orientation="portrait" horizontalDpi="1200"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EFDB88E3-F77C-4B65-A766-A4EEC1AC652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0CB5C60-F246-4BB2-8011-763967330FEC}">
  <ds:schemaRefs>
    <ds:schemaRef ds:uri="http://schemas.microsoft.com/sharepoint/v3/contenttype/forms"/>
  </ds:schemaRefs>
</ds:datastoreItem>
</file>

<file path=customXml/itemProps31.xml><?xml version="1.0" encoding="utf-8"?>
<ds:datastoreItem xmlns:ds="http://schemas.openxmlformats.org/officeDocument/2006/customXml" ds:itemID="{4D797088-1226-4F9C-908A-31801BFAE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TM03986018</ap:Template>
  <ap:DocSecurity>0</ap:DocSecurity>
  <ap:ScaleCrop>false</ap:ScaleCrop>
  <ap:HeadingPairs>
    <vt:vector baseType="variant" size="4">
      <vt:variant>
        <vt:lpstr>Çalışma Sayfaları</vt:lpstr>
      </vt:variant>
      <vt:variant>
        <vt:i4>3</vt:i4>
      </vt:variant>
      <vt:variant>
        <vt:lpstr>Adlandırılmış Aralıklar</vt:lpstr>
      </vt:variant>
      <vt:variant>
        <vt:i4>8</vt:i4>
      </vt:variant>
    </vt:vector>
  </ap:HeadingPairs>
  <ap:TitlesOfParts>
    <vt:vector baseType="lpstr" size="11">
      <vt:lpstr>Bayram Bütçesi</vt:lpstr>
      <vt:lpstr>Liste Girdisi</vt:lpstr>
      <vt:lpstr>Liste Bilgileri</vt:lpstr>
      <vt:lpstr>Başlık2</vt:lpstr>
      <vt:lpstr>Başlık3</vt:lpstr>
      <vt:lpstr>HediyeKategoriListesi</vt:lpstr>
      <vt:lpstr>KişiListesi</vt:lpstr>
      <vt:lpstr>SatırBaşlığıBölgesi1..C6</vt:lpstr>
      <vt:lpstr>SütunBaşlığı3</vt:lpstr>
      <vt:lpstr>'Liste Bilgileri'!Yazdırma_Başlıkları</vt:lpstr>
      <vt:lpstr>'Liste Girdisi'!Yazdırma_Başlıkları</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2022-06-14T04:49:30Z</dcterms:created>
  <dcterms:modified xsi:type="dcterms:W3CDTF">2022-08-10T09:30:53Z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