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filterPrivacy="1"/>
  <xr:revisionPtr revIDLastSave="14" documentId="13_ncr:1_{69D9DCBC-A775-40BF-AA7A-B2DE3E255E1A}" xr6:coauthVersionLast="47" xr6:coauthVersionMax="47" xr10:uidLastSave="{83525077-7AB8-448B-93A3-48118BF7A2A7}"/>
  <bookViews>
    <workbookView xWindow="-120" yWindow="-120" windowWidth="38640" windowHeight="19440" xr2:uid="{00000000-000D-0000-FFFF-FFFF00000000}"/>
  </bookViews>
  <sheets>
    <sheet name="Özet" sheetId="7" r:id="rId1"/>
    <sheet name="Gelir ve Giderler" sheetId="8" r:id="rId2"/>
  </sheets>
  <definedNames>
    <definedName name="AltındaÜstünde">ToplamGelir-(SUM(Kategoriler[Toplam])-ToplamGelir)</definedName>
    <definedName name="Bütçe_Başlığı">Özet!$B$1</definedName>
    <definedName name="İşlem">Register[#All]</definedName>
    <definedName name="KategoriAraması">Kategoriler[Kategori]</definedName>
    <definedName name="ÖzetBaşlıkSatırı">Kategoriler[[#Headers],[Toplam]]</definedName>
    <definedName name="ToplamGelir">Özet!$D$6</definedName>
    <definedName name="_xlnm.Print_Titles" localSheetId="1">'Gelir ve Giderler'!$3:$3</definedName>
    <definedName name="_xlnm.Print_Titles" localSheetId="0">Özet!$5:$5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7" i="7" l="1"/>
  <c r="D8" i="7" l="1"/>
  <c r="D9" i="7"/>
  <c r="D10" i="7"/>
  <c r="D11" i="7"/>
  <c r="D12" i="7"/>
  <c r="D13" i="7"/>
  <c r="D14" i="7"/>
  <c r="D15" i="7"/>
  <c r="D16" i="7"/>
  <c r="B3" i="7" s="1"/>
  <c r="B1" i="8"/>
</calcChain>
</file>

<file path=xl/sharedStrings.xml><?xml version="1.0" encoding="utf-8"?>
<sst xmlns="http://schemas.openxmlformats.org/spreadsheetml/2006/main" count="71" uniqueCount="43">
  <si>
    <t>Aylık Bütçe Özeti</t>
  </si>
  <si>
    <t>[AYI GİRİN]</t>
  </si>
  <si>
    <t>Bütçe Özeti</t>
  </si>
  <si>
    <t>Kategori</t>
  </si>
  <si>
    <t>Gelir</t>
  </si>
  <si>
    <t>Barınma</t>
  </si>
  <si>
    <t>Kamu hizmetleri</t>
  </si>
  <si>
    <t>Market</t>
  </si>
  <si>
    <t>Sigorta</t>
  </si>
  <si>
    <t>Telefon</t>
  </si>
  <si>
    <t>Kredi Kartları</t>
  </si>
  <si>
    <t>Okul</t>
  </si>
  <si>
    <t>Tasarruf</t>
  </si>
  <si>
    <t>Eğlence</t>
  </si>
  <si>
    <t>Diğer</t>
  </si>
  <si>
    <t>Toplam</t>
  </si>
  <si>
    <r>
      <t xml:space="preserve">Bütçenizi planlarken zorlanıyor musunuz? Aylık gelirinizi ve giderlerinizi belirlemek için bu </t>
    </r>
    <r>
      <rPr>
        <b/>
        <sz val="11"/>
        <color theme="4" tint="-0.499984740745262"/>
        <rFont val="Arial"/>
        <family val="2"/>
        <scheme val="minor"/>
      </rPr>
      <t>aylık bütçe hesaplayıcısı</t>
    </r>
    <r>
      <rPr>
        <sz val="11"/>
        <color theme="4" tint="-0.499984740745262"/>
        <rFont val="Arial"/>
        <family val="2"/>
        <scheme val="minor"/>
      </rPr>
      <t xml:space="preserve">’nı kullanın. Takip etmek istediğiniz yeni kategorileri bu </t>
    </r>
    <r>
      <rPr>
        <b/>
        <sz val="11"/>
        <color theme="4" tint="-0.499984740745262"/>
        <rFont val="Arial"/>
        <family val="2"/>
        <scheme val="minor"/>
      </rPr>
      <t>bütçe özeti</t>
    </r>
    <r>
      <rPr>
        <sz val="11"/>
        <color theme="4" tint="-0.499984740745262"/>
        <rFont val="Arial"/>
        <family val="2"/>
        <scheme val="minor"/>
      </rPr>
      <t xml:space="preserve"> tablosuna ekleyin veya eklenmiş olanları ihtiyacınıza göre düzenleyin. Daha sonra bir aydaki tüm gelir ve giderlerinizi </t>
    </r>
    <r>
      <rPr>
        <b/>
        <sz val="11"/>
        <color theme="4" tint="-0.499984740745262"/>
        <rFont val="Arial"/>
        <family val="2"/>
        <scheme val="minor"/>
      </rPr>
      <t xml:space="preserve">aylık gelir ve giderler </t>
    </r>
    <r>
      <rPr>
        <sz val="11"/>
        <color theme="4" tint="-0.499984740745262"/>
        <rFont val="Arial"/>
        <family val="2"/>
        <scheme val="minor"/>
      </rPr>
      <t xml:space="preserve">tablosuna girin ve her bir öğeye bir kategori atayın. Bir tutar girdiğinizde, </t>
    </r>
    <r>
      <rPr>
        <b/>
        <sz val="11"/>
        <color theme="4" tint="-0.499984740745262"/>
        <rFont val="Arial"/>
        <family val="2"/>
        <scheme val="minor"/>
      </rPr>
      <t>bütçe özeti</t>
    </r>
    <r>
      <rPr>
        <sz val="11"/>
        <color theme="4" tint="-0.499984740745262"/>
        <rFont val="Arial"/>
        <family val="2"/>
        <scheme val="minor"/>
      </rPr>
      <t xml:space="preserve"> tablosundaki ilgili kategori otomatik olarak özetlenir.</t>
    </r>
  </si>
  <si>
    <t>Gelir ve Giderler</t>
  </si>
  <si>
    <t>Açıklama</t>
  </si>
  <si>
    <t>Elif’in maaş çeki</t>
  </si>
  <si>
    <t>Okul kaydı</t>
  </si>
  <si>
    <t>Elektrik ve doğal gaz</t>
  </si>
  <si>
    <t>Okul malzemeleri</t>
  </si>
  <si>
    <t>Market alışverişi</t>
  </si>
  <si>
    <t>Southridge video</t>
  </si>
  <si>
    <t>Telefon şirketi</t>
  </si>
  <si>
    <t>Ömer’in maaş çeki</t>
  </si>
  <si>
    <t>Woodgrove Bank</t>
  </si>
  <si>
    <t>Ev sigortası</t>
  </si>
  <si>
    <t>Güzel Sanatlar Okulu</t>
  </si>
  <si>
    <t>Consolidated messenger</t>
  </si>
  <si>
    <t>Taşıt sigortası</t>
  </si>
  <si>
    <t>Akşam yemeği ve sinema</t>
  </si>
  <si>
    <t>Tutar</t>
  </si>
  <si>
    <t>Notlar</t>
  </si>
  <si>
    <t>Hasan’ın cep telefonu</t>
  </si>
  <si>
    <t>İpotek</t>
  </si>
  <si>
    <t>Okul ücreti</t>
  </si>
  <si>
    <t>Elif’in kartı</t>
  </si>
  <si>
    <t>Elif’in cep telefonu</t>
  </si>
  <si>
    <t>Varlık vergileri</t>
  </si>
  <si>
    <t>Otomobil sigortası</t>
  </si>
  <si>
    <t>Hasan’ın Kartı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</si>
</sst>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₺&quot;#,##0.00;\-&quot;₺&quot;#,##0.00"/>
    <numFmt numFmtId="164" formatCode="_(* #,##0.00_);_(* \(#,##0.00\);_(* &quot;-&quot;??_);_(@_)"/>
    <numFmt numFmtId="165" formatCode="#,##0.00\ &quot;₺&quot;"/>
    <numFmt numFmtId="166" formatCode="_-* #,##0\ &quot;₺&quot;_-;\-* #,##0\ &quot;₺&quot;_-;_-* &quot;-&quot;\ &quot;₺&quot;_-;_-@_-"/>
    <numFmt numFmtId="167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633777886288"/>
        <bgColor indexed="64"/>
      </patternFill>
    </fill>
    <fill>
      <patternFill patternType="solid">
        <fgColor theme="5" tint="-0.24994659260841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7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166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5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167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7" fontId="0" fillId="6" borderId="0" xfId="4" applyFont="1" applyFill="1" applyBorder="1">
      <alignment vertical="center"/>
    </xf>
    <xf numFmtId="167" fontId="0" fillId="6" borderId="0" xfId="3" applyFont="1" applyFill="1">
      <alignment horizontal="right" vertical="center" indent="2"/>
    </xf>
    <xf numFmtId="165" fontId="7" fillId="2" borderId="0" xfId="7" applyNumberFormat="1" applyFill="1" applyBorder="1">
      <alignment horizontal="right" vertical="center" indent="2"/>
    </xf>
    <xf numFmtId="167" fontId="0" fillId="2" borderId="0" xfId="3" applyFont="1" applyFill="1">
      <alignment horizontal="right" vertical="center" indent="2"/>
    </xf>
    <xf numFmtId="7" fontId="0" fillId="4" borderId="0" xfId="4" applyFont="1" applyFill="1">
      <alignment vertical="center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47">
    <cellStyle name="%20 - Vurgu1" xfId="8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6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7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4" builtinId="53" customBuiltin="1"/>
    <cellStyle name="Ana Başlık" xfId="1" builtinId="15" customBuiltin="1"/>
    <cellStyle name="Bağlı Hücre" xfId="20" builtinId="24" customBuiltin="1"/>
    <cellStyle name="Başlık 1" xfId="2" builtinId="16" customBuiltin="1"/>
    <cellStyle name="Başlık 2" xfId="6" builtinId="17" customBuiltin="1"/>
    <cellStyle name="Başlık 3" xfId="12" builtinId="18" customBuiltin="1"/>
    <cellStyle name="Başlık 4" xfId="13" builtinId="19" customBuiltin="1"/>
    <cellStyle name="Binlik Ayracı [0]" xfId="3" builtinId="6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Kötü" xfId="15" builtinId="27" customBuiltin="1"/>
    <cellStyle name="Normal" xfId="0" builtinId="0" customBuiltin="1"/>
    <cellStyle name="Not" xfId="23" builtinId="10" customBuiltin="1"/>
    <cellStyle name="Nötr" xfId="16" builtinId="28" customBuiltin="1"/>
    <cellStyle name="ParaBirimi" xfId="4" builtinId="4" customBuiltin="1"/>
    <cellStyle name="ParaBirimi [0]" xfId="5" builtinId="7" customBuiltin="1"/>
    <cellStyle name="Toplam" xfId="7" builtinId="25" customBuiltin="1"/>
    <cellStyle name="Uyarı Metni" xfId="22" builtinId="11" customBuiltin="1"/>
    <cellStyle name="Virgül" xfId="10" builtinId="3" customBuiltin="1"/>
    <cellStyle name="Vurgu1" xfId="25" builtinId="29" customBuiltin="1"/>
    <cellStyle name="Vurgu2" xfId="9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11" builtinId="5" customBuiltin="1"/>
  </cellStyles>
  <dxfs count="9">
    <dxf>
      <font>
        <b val="0"/>
        <i val="0"/>
        <color theme="7" tint="-0.249946592608417"/>
      </font>
    </dxf>
    <dxf>
      <font>
        <color theme="0"/>
      </font>
      <fill>
        <patternFill>
          <bgColor theme="7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₺&quot;#,##0.00;\-&quot;₺&quot;#,##0.00"/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Bütçe Özeti" pivot="0" count="2" xr9:uid="{00000000-0011-0000-FFFF-FFFF00000000}">
      <tableStyleElement type="wholeTable" dxfId="8"/>
      <tableStyleElement type="headerRow" dxfId="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Resim" descr="Yinelenen matematiksel işleçl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ler" displayName="Kategoriler" ref="C5:D16" totalsRowShown="0">
  <tableColumns count="2">
    <tableColumn id="1" xr3:uid="{00000000-0010-0000-0000-000001000000}" name="Kategori"/>
    <tableColumn id="2" xr3:uid="{00000000-0010-0000-0000-000002000000}" name="Toplam">
      <calculatedColumnFormula>SUMIF(Register[Kategori],"=" &amp;Kategoriler[[#This Row],[Kategori]],Register[Tutar])</calculatedColumnFormula>
    </tableColumn>
  </tableColumns>
  <tableStyleInfo name="Bütçe Özeti" showFirstColumn="0" showLastColumn="0" showRowStripes="0" showColumnStripes="0"/>
  <extLst>
    <ext xmlns:x14="http://schemas.microsoft.com/office/spreadsheetml/2009/9/main" uri="{504A1905-F514-4f6f-8877-14C23A59335A}">
      <x14:table altTextSummary="Bu sütundaki bu başlığın altına Kategori girin veya kategoriyi değiştirin. Özet hesaplamalarının doğru olması için gelir Kategorisini birinci satırda tutun. Toplam otomatik olarak hesaplanır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B3:E23" totalsRowDxfId="6">
  <tableColumns count="4">
    <tableColumn id="2" xr3:uid="{00000000-0010-0000-0100-000002000000}" name="Kategori" totalsRowDxfId="3"/>
    <tableColumn id="7" xr3:uid="{00000000-0010-0000-0100-000007000000}" name="Açıklama" totalsRowDxfId="4"/>
    <tableColumn id="3" xr3:uid="{00000000-0010-0000-0100-000003000000}" name="Tutar" totalsRowFunction="sum" totalsRowDxfId="5"/>
    <tableColumn id="1" xr3:uid="{00000000-0010-0000-0100-000001000000}" name="Notlar"/>
  </tableColumns>
  <tableStyleInfo name="Bütçe Özeti" showFirstColumn="0" showLastColumn="0" showRowStripes="1" showColumnStripes="0"/>
  <extLst>
    <ext xmlns:x14="http://schemas.microsoft.com/office/spreadsheetml/2009/9/main" uri="{504A1905-F514-4f6f-8877-14C23A59335A}">
      <x14:table altTextSummary="Kategori, Açıklama, Tutar ve Notları bu tabloya girin. Kategori listesi, Kategoriler tablosundan otomatik olarak güncelleştirilir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6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9" t="s">
        <v>0</v>
      </c>
      <c r="C1" s="19"/>
      <c r="D1" s="19"/>
      <c r="E1" s="19"/>
      <c r="F1" s="22" t="s">
        <v>16</v>
      </c>
    </row>
    <row r="2" spans="1:6" ht="41.25" customHeight="1" x14ac:dyDescent="0.2">
      <c r="A2" s="10"/>
      <c r="B2" s="20" t="s">
        <v>1</v>
      </c>
      <c r="C2" s="20"/>
      <c r="D2" s="20"/>
      <c r="E2" s="20"/>
      <c r="F2" s="22"/>
    </row>
    <row r="3" spans="1:6" ht="41.25" customHeight="1" x14ac:dyDescent="0.2">
      <c r="B3" s="18" t="str">
        <f>CONCATENATE("Altında/Üstünde: "&amp;TEXT(AltındaÜstünde,"₺#.##0,00;[Kırmızı]-₺#.##0,00"))</f>
        <v>Altında/Üstünde: ₺928,00</v>
      </c>
      <c r="C3" s="18"/>
      <c r="D3" s="18"/>
      <c r="F3" s="22"/>
    </row>
    <row r="4" spans="1:6" ht="37.5" customHeight="1" x14ac:dyDescent="0.2">
      <c r="C4" s="21" t="s">
        <v>2</v>
      </c>
      <c r="D4" s="21"/>
      <c r="E4" s="9"/>
      <c r="F4" s="22"/>
    </row>
    <row r="5" spans="1:6" ht="27.75" customHeight="1" x14ac:dyDescent="0.2">
      <c r="C5" s="6" t="s">
        <v>3</v>
      </c>
      <c r="D5" s="15" t="s">
        <v>15</v>
      </c>
      <c r="F5" s="22"/>
    </row>
    <row r="6" spans="1:6" ht="21.75" customHeight="1" x14ac:dyDescent="0.2">
      <c r="C6" t="s">
        <v>4</v>
      </c>
      <c r="D6" s="14">
        <f>SUMIF(Register[Kategori],"=" &amp;Kategoriler[[#This Row],[Kategori]],Register[Tutar])</f>
        <v>4500</v>
      </c>
      <c r="F6" s="22"/>
    </row>
    <row r="7" spans="1:6" ht="21.75" customHeight="1" x14ac:dyDescent="0.2">
      <c r="C7" t="s">
        <v>5</v>
      </c>
      <c r="D7" s="11">
        <f>SUMIF(Register[Kategori],"=" &amp;Kategoriler[[#This Row],[Kategori]],Register[Tutar])</f>
        <v>1410</v>
      </c>
      <c r="F7" s="12"/>
    </row>
    <row r="8" spans="1:6" ht="21.75" customHeight="1" x14ac:dyDescent="0.2">
      <c r="C8" t="s">
        <v>6</v>
      </c>
      <c r="D8" s="11">
        <f>SUMIF(Register[Kategori],"=" &amp;Kategoriler[[#This Row],[Kategori]],Register[Tutar])</f>
        <v>73</v>
      </c>
      <c r="F8" s="12"/>
    </row>
    <row r="9" spans="1:6" ht="21.75" customHeight="1" x14ac:dyDescent="0.2">
      <c r="C9" t="s">
        <v>7</v>
      </c>
      <c r="D9" s="11">
        <f>SUMIF(Register[Kategori],"=" &amp;Kategoriler[[#This Row],[Kategori]],Register[Tutar])</f>
        <v>220</v>
      </c>
    </row>
    <row r="10" spans="1:6" ht="21.75" customHeight="1" x14ac:dyDescent="0.2">
      <c r="C10" t="s">
        <v>8</v>
      </c>
      <c r="D10" s="11">
        <f>SUMIF(Register[Kategori],"=" &amp;Kategoriler[[#This Row],[Kategori]],Register[Tutar])</f>
        <v>180</v>
      </c>
    </row>
    <row r="11" spans="1:6" ht="21.75" customHeight="1" x14ac:dyDescent="0.2">
      <c r="C11" t="s">
        <v>9</v>
      </c>
      <c r="D11" s="11">
        <f>SUMIF(Register[Kategori],"=" &amp;Kategoriler[[#This Row],[Kategori]],Register[Tutar])</f>
        <v>104</v>
      </c>
    </row>
    <row r="12" spans="1:6" ht="21.75" customHeight="1" x14ac:dyDescent="0.2">
      <c r="C12" t="s">
        <v>10</v>
      </c>
      <c r="D12" s="11">
        <f>SUMIF(Register[Kategori],"=" &amp;Kategoriler[[#This Row],[Kategori]],Register[Tutar])</f>
        <v>315</v>
      </c>
    </row>
    <row r="13" spans="1:6" ht="21.75" customHeight="1" x14ac:dyDescent="0.2">
      <c r="C13" t="s">
        <v>11</v>
      </c>
      <c r="D13" s="11">
        <f>SUMIF(Register[Kategori],"=" &amp;Kategoriler[[#This Row],[Kategori]],Register[Tutar])</f>
        <v>1063</v>
      </c>
      <c r="F13" s="12"/>
    </row>
    <row r="14" spans="1:6" ht="21.75" customHeight="1" x14ac:dyDescent="0.2">
      <c r="C14" t="s">
        <v>12</v>
      </c>
      <c r="D14" s="11">
        <f>SUMIF(Register[Kategori],"=" &amp;Kategoriler[[#This Row],[Kategori]],Register[Tutar])</f>
        <v>100</v>
      </c>
      <c r="F14" s="12"/>
    </row>
    <row r="15" spans="1:6" ht="21.75" customHeight="1" x14ac:dyDescent="0.2">
      <c r="C15" t="s">
        <v>13</v>
      </c>
      <c r="D15" s="11">
        <f>SUMIF(Register[Kategori],"=" &amp;Kategoriler[[#This Row],[Kategori]],Register[Tutar])</f>
        <v>107</v>
      </c>
      <c r="F15" s="12"/>
    </row>
    <row r="16" spans="1:6" ht="21.75" customHeight="1" x14ac:dyDescent="0.2">
      <c r="C16" t="s">
        <v>14</v>
      </c>
      <c r="D16" s="11">
        <f>SUMIF(Register[Kategori],"=" &amp;Kategoriler[[#This Row],[Kategori]],Register[Tutar])</f>
        <v>0</v>
      </c>
      <c r="F16" s="12"/>
    </row>
    <row r="17" spans="6:6" ht="21.75" customHeight="1" x14ac:dyDescent="0.2">
      <c r="F17" s="12"/>
    </row>
    <row r="18" spans="6:6" ht="21.75" customHeight="1" x14ac:dyDescent="0.2">
      <c r="F18" s="1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AltındaÜstünde&lt;0</formula>
    </cfRule>
  </conditionalFormatting>
  <conditionalFormatting sqref="D6:D16">
    <cfRule type="expression" dxfId="1" priority="1" stopIfTrue="1">
      <formula>ROW()-ROW(ÖzetBaşlıkSatırı)=1</formula>
    </cfRule>
  </conditionalFormatting>
  <conditionalFormatting sqref="D7:D16">
    <cfRule type="dataBar" priority="6">
      <dataBar>
        <cfvo type="min"/>
        <cfvo type="max"/>
        <color theme="2" tint="-9.99786370433668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Bu çalışma sayfasının başlığı bu hücrededir. Bütçe Özeti C4 hücresinden başlayan Kategoriler tablosundadır. Aşağıdaki hücreye ayı girin." sqref="B1:E1" xr:uid="{00000000-0002-0000-0000-000001000000}"/>
    <dataValidation allowBlank="1" showInputMessage="1" showErrorMessage="1" prompt="Bütçe Özeti aşağıdaki tabloda yer alır. Bu tabloya kategori girmek ya da kategorileri düzenlemek için sağdaki Kayıt tablosunu güncelleştirin." sqref="C4:D4" xr:uid="{00000000-0002-0000-0000-000002000000}"/>
    <dataValidation allowBlank="1" showInputMessage="1" showErrorMessage="1" prompt="Bu başlık altındaki sütunda yer alan Kategorileri düzenleyin ya da yenisini ekleyin. Özet hesaplarının doğru olması için gelir Kategorisini ilk satırda tutun." sqref="C5" xr:uid="{00000000-0002-0000-0000-000003000000}"/>
    <dataValidation allowBlank="1" showInputMessage="1" showErrorMessage="1" prompt="Toplam, bu başlığın altındaki bu sütunda otomatik olarak hesaplanır" sqref="D5" xr:uid="{00000000-0002-0000-0000-000004000000}"/>
    <dataValidation allowBlank="1" showInputMessage="1" showErrorMessage="1" prompt="Altında/Üstünde Bütçe miktarı bu hücrede otomatik olarak hesaplanır. Gelir ve giderler çalışma sayfasına aylık gelirinizi ve giderlerinizi girin. İpucu F1 hücresindedir" sqref="B3:D3" xr:uid="{00000000-0002-0000-0000-000005000000}"/>
    <dataValidation allowBlank="1" showInputMessage="1" showErrorMessage="1" prompt="Bu hücreye ayı girin. Altında/Üstünde Bütçe miktarı aşağıdaki hücrede otomatik olarak hesaplanır." sqref="B2:E2" xr:uid="{00000000-0002-0000-0000-000006000000}"/>
    <dataValidation allowBlank="1" showInputMessage="1" showErrorMessage="1" prompt="Bu sayfada Bütçe hesaplanır. Gelir ve Giderler sekmesindeki Kayıt tablosuna aylık geliri &amp; giderleri girin. Altında/Üstünde Bütçe miktarı B3 hücresinde otomatik olarak hesaplanır. Kategoriler bu sayfada bütçe özetinin altına eklenebilir._x000a__x000a_" sqref="A1" xr:uid="{00000000-0002-0000-0000-000007000000}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7.875" style="2" customWidth="1"/>
    <col min="3" max="3" width="24" style="2" customWidth="1"/>
    <col min="4" max="4" width="14.875" style="17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3" t="str">
        <f>Bütçe_Başlığı</f>
        <v>Aylık Bütçe Özeti</v>
      </c>
      <c r="C1" s="23"/>
      <c r="D1" s="23"/>
      <c r="E1" s="23"/>
      <c r="F1" s="23"/>
    </row>
    <row r="2" spans="1:6" ht="37.5" customHeight="1" x14ac:dyDescent="0.2">
      <c r="B2" s="24" t="s">
        <v>17</v>
      </c>
      <c r="C2" s="24"/>
      <c r="D2" s="24"/>
      <c r="E2" s="24"/>
      <c r="F2" s="24"/>
    </row>
    <row r="3" spans="1:6" ht="27.75" customHeight="1" x14ac:dyDescent="0.2">
      <c r="B3" s="5" t="s">
        <v>3</v>
      </c>
      <c r="C3" s="5" t="s">
        <v>18</v>
      </c>
      <c r="D3" s="5" t="s">
        <v>33</v>
      </c>
      <c r="E3" s="5" t="s">
        <v>34</v>
      </c>
      <c r="F3" s="4"/>
    </row>
    <row r="4" spans="1:6" ht="21.75" customHeight="1" x14ac:dyDescent="0.2">
      <c r="B4" t="s">
        <v>4</v>
      </c>
      <c r="C4" t="s">
        <v>19</v>
      </c>
      <c r="D4" s="13">
        <v>1250</v>
      </c>
      <c r="E4"/>
      <c r="F4" s="4"/>
    </row>
    <row r="5" spans="1:6" ht="21.75" customHeight="1" x14ac:dyDescent="0.2">
      <c r="B5" t="s">
        <v>11</v>
      </c>
      <c r="C5" t="s">
        <v>20</v>
      </c>
      <c r="D5" s="13">
        <v>225</v>
      </c>
      <c r="E5"/>
      <c r="F5" s="4"/>
    </row>
    <row r="6" spans="1:6" ht="21.75" customHeight="1" x14ac:dyDescent="0.2">
      <c r="B6" t="s">
        <v>6</v>
      </c>
      <c r="C6" t="s">
        <v>21</v>
      </c>
      <c r="D6" s="13">
        <v>73</v>
      </c>
      <c r="E6"/>
      <c r="F6" s="4"/>
    </row>
    <row r="7" spans="1:6" ht="21.75" customHeight="1" x14ac:dyDescent="0.2">
      <c r="B7" t="s">
        <v>11</v>
      </c>
      <c r="C7" t="s">
        <v>22</v>
      </c>
      <c r="D7" s="13">
        <v>38</v>
      </c>
      <c r="E7"/>
      <c r="F7" s="4"/>
    </row>
    <row r="8" spans="1:6" ht="21.75" customHeight="1" x14ac:dyDescent="0.2">
      <c r="B8" t="s">
        <v>7</v>
      </c>
      <c r="C8" t="s">
        <v>23</v>
      </c>
      <c r="D8" s="13">
        <v>40</v>
      </c>
      <c r="E8"/>
      <c r="F8" s="4"/>
    </row>
    <row r="9" spans="1:6" ht="21.75" customHeight="1" x14ac:dyDescent="0.2">
      <c r="B9" t="s">
        <v>13</v>
      </c>
      <c r="C9" t="s">
        <v>24</v>
      </c>
      <c r="D9" s="13">
        <v>7</v>
      </c>
      <c r="E9"/>
      <c r="F9" s="4"/>
    </row>
    <row r="10" spans="1:6" ht="21.75" customHeight="1" x14ac:dyDescent="0.2">
      <c r="B10" t="s">
        <v>9</v>
      </c>
      <c r="C10" t="s">
        <v>25</v>
      </c>
      <c r="D10" s="13">
        <v>24</v>
      </c>
      <c r="E10" t="s">
        <v>35</v>
      </c>
    </row>
    <row r="11" spans="1:6" ht="21.75" customHeight="1" x14ac:dyDescent="0.2">
      <c r="B11" t="s">
        <v>4</v>
      </c>
      <c r="C11" t="s">
        <v>26</v>
      </c>
      <c r="D11" s="13">
        <v>2000</v>
      </c>
      <c r="E11"/>
    </row>
    <row r="12" spans="1:6" ht="21.75" customHeight="1" x14ac:dyDescent="0.2">
      <c r="B12" t="s">
        <v>5</v>
      </c>
      <c r="C12" t="s">
        <v>27</v>
      </c>
      <c r="D12" s="13">
        <v>1000</v>
      </c>
      <c r="E12" t="s">
        <v>36</v>
      </c>
    </row>
    <row r="13" spans="1:6" ht="21.75" customHeight="1" x14ac:dyDescent="0.2">
      <c r="B13" t="s">
        <v>5</v>
      </c>
      <c r="C13" t="s">
        <v>28</v>
      </c>
      <c r="D13" s="13">
        <v>210</v>
      </c>
      <c r="E13" t="s">
        <v>28</v>
      </c>
    </row>
    <row r="14" spans="1:6" ht="21.75" customHeight="1" x14ac:dyDescent="0.2">
      <c r="B14" t="s">
        <v>11</v>
      </c>
      <c r="C14" t="s">
        <v>29</v>
      </c>
      <c r="D14" s="13">
        <v>800</v>
      </c>
      <c r="E14" t="s">
        <v>37</v>
      </c>
    </row>
    <row r="15" spans="1:6" ht="21.75" customHeight="1" x14ac:dyDescent="0.2">
      <c r="B15" t="s">
        <v>10</v>
      </c>
      <c r="C15" t="s">
        <v>27</v>
      </c>
      <c r="D15" s="13">
        <v>75</v>
      </c>
      <c r="E15" t="s">
        <v>38</v>
      </c>
    </row>
    <row r="16" spans="1:6" ht="21.75" customHeight="1" x14ac:dyDescent="0.2">
      <c r="B16" t="s">
        <v>12</v>
      </c>
      <c r="C16" t="s">
        <v>27</v>
      </c>
      <c r="D16" s="13">
        <v>100</v>
      </c>
      <c r="E16"/>
    </row>
    <row r="17" spans="2:5" ht="21.75" customHeight="1" x14ac:dyDescent="0.2">
      <c r="B17" t="s">
        <v>9</v>
      </c>
      <c r="C17" t="s">
        <v>30</v>
      </c>
      <c r="D17" s="13">
        <v>80</v>
      </c>
      <c r="E17" t="s">
        <v>39</v>
      </c>
    </row>
    <row r="18" spans="2:5" ht="21.75" customHeight="1" x14ac:dyDescent="0.2">
      <c r="B18" t="s">
        <v>4</v>
      </c>
      <c r="C18" t="s">
        <v>19</v>
      </c>
      <c r="D18" s="13">
        <v>1250</v>
      </c>
      <c r="E18"/>
    </row>
    <row r="19" spans="2:5" ht="21.75" customHeight="1" x14ac:dyDescent="0.2">
      <c r="B19" t="s">
        <v>5</v>
      </c>
      <c r="C19" t="s">
        <v>27</v>
      </c>
      <c r="D19" s="13">
        <v>200</v>
      </c>
      <c r="E19" t="s">
        <v>40</v>
      </c>
    </row>
    <row r="20" spans="2:5" ht="21.75" customHeight="1" x14ac:dyDescent="0.2">
      <c r="B20" t="s">
        <v>8</v>
      </c>
      <c r="C20" t="s">
        <v>31</v>
      </c>
      <c r="D20" s="13">
        <v>180</v>
      </c>
      <c r="E20" t="s">
        <v>41</v>
      </c>
    </row>
    <row r="21" spans="2:5" ht="21.75" customHeight="1" x14ac:dyDescent="0.2">
      <c r="B21" t="s">
        <v>7</v>
      </c>
      <c r="C21" t="s">
        <v>23</v>
      </c>
      <c r="D21" s="13">
        <v>180</v>
      </c>
      <c r="E21"/>
    </row>
    <row r="22" spans="2:5" ht="21.75" customHeight="1" x14ac:dyDescent="0.2">
      <c r="B22" t="s">
        <v>10</v>
      </c>
      <c r="C22" t="s">
        <v>27</v>
      </c>
      <c r="D22" s="13">
        <v>240</v>
      </c>
      <c r="E22" t="s">
        <v>42</v>
      </c>
    </row>
    <row r="23" spans="2:5" ht="21.75" customHeight="1" x14ac:dyDescent="0.2">
      <c r="B23" t="s">
        <v>13</v>
      </c>
      <c r="C23" t="s">
        <v>32</v>
      </c>
      <c r="D23" s="13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Bu sütundaki başlığın altına Notları girin" sqref="E3" xr:uid="{00000000-0002-0000-0100-000000000000}"/>
    <dataValidation allowBlank="1" showInputMessage="1" showErrorMessage="1" prompt="Bu sütundaki başlığın altına Tutarı girin" sqref="D3" xr:uid="{00000000-0002-0000-0100-000001000000}"/>
    <dataValidation allowBlank="1" showInputMessage="1" showErrorMessage="1" prompt="Bu sütundaki bu başlığın altına Açıklamayı girin" sqref="C3" xr:uid="{00000000-0002-0000-0100-000002000000}"/>
    <dataValidation type="list" errorStyle="warning" allowBlank="1" showInputMessage="1" showErrorMessage="1" error="Listeden Kategoriyi seçin. İPTAL’i seçin, seçenekler için ALT+AŞAĞI OK tuşlarına basın ve ardından seçim yapmak için AŞAĞI OK ve ENTER’a basın" sqref="B4:B23" xr:uid="{00000000-0002-0000-0100-000003000000}">
      <formula1>KategoriAraması</formula1>
    </dataValidation>
    <dataValidation allowBlank="1" showInputMessage="1" showErrorMessage="1" prompt="Bu sütundaki her bir satırda kategori listesi yer alır. Listeden farenizle gelirinizi veya giderinizi sınıflandıran kategoriyi seçin._x000a__x000a_Kategori listesini ayarlamak için, Özet sekmesindeki tabloyu güncelleştirin." sqref="B3" xr:uid="{00000000-0002-0000-0100-000004000000}"/>
    <dataValidation allowBlank="1" showInputMessage="1" showErrorMessage="1" prompt="Aşağıdaki tabloya aylık gelirinizi ve giderlerinizi girin." sqref="B2:F2" xr:uid="{00000000-0002-0000-0100-000005000000}"/>
    <dataValidation allowBlank="1" showInputMessage="1" showErrorMessage="1" prompt="Bu çalışma sayfasına gelirinizi ve giderlerinizi ekleyin. Toplamlar Özet sekmesinde otomatik olarak hesaplanır. Altında/Üstünde tutarı da yine Özet sekmesinde otomatik olarak güncelleştirilir." sqref="A1" xr:uid="{00000000-0002-0000-0100-000006000000}"/>
    <dataValidation type="list" allowBlank="1" sqref="B24:B1048576" xr:uid="{00000000-0002-0000-0100-000007000000}">
      <formula1>KategoriAraması</formula1>
    </dataValidation>
    <dataValidation allowBlank="1" showInputMessage="1" showErrorMessage="1" prompt="Bu çalışma kitabının başlığı bu hücrede yer alır. Başlığı düzenlemek için, Özet sayfasındaki başlığı değiştirin." sqref="B1:F1" xr:uid="{00000000-0002-0000-0100-000008000000}"/>
  </dataValidations>
  <printOptions horizontalCentered="1"/>
  <pageMargins left="0.7" right="0.7" top="0.75" bottom="0.75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$B4=Özet!$C$6</xm:f>
            <x14:dxf>
              <font>
                <b val="0"/>
                <i val="0"/>
                <color theme="7" tint="-0.249946592608417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71BD1165-AD06-47E9-BA84-6DE755D2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45129332-4E15-4886-BA17-F938BA4E631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48F5771D-EA64-443F-869D-F94C637782C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7</vt:i4>
      </vt:variant>
    </vt:vector>
  </ap:HeadingPairs>
  <ap:TitlesOfParts>
    <vt:vector baseType="lpstr" size="9">
      <vt:lpstr>Özet</vt:lpstr>
      <vt:lpstr>Gelir ve Giderler</vt:lpstr>
      <vt:lpstr>Bütçe_Başlığı</vt:lpstr>
      <vt:lpstr>İşlem</vt:lpstr>
      <vt:lpstr>KategoriAraması</vt:lpstr>
      <vt:lpstr>ÖzetBaşlıkSatırı</vt:lpstr>
      <vt:lpstr>ToplamGelir</vt:lpstr>
      <vt:lpstr>'Gelir ve Giderler'!Yazdırma_Başlıkları</vt:lpstr>
      <vt:lpstr>Özet!Yazdırma_Başlıkları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2022-12-07T05:44:18Z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