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90515_Accessibility_WAC_Win32_iOS_Q4_B7\04_PreDTP_Done\tr-TR\"/>
    </mc:Choice>
  </mc:AlternateContent>
  <xr:revisionPtr revIDLastSave="18" documentId="13_ncr:1_{ED700F6E-1280-46AD-AE14-63C614869FED}" xr6:coauthVersionLast="43" xr6:coauthVersionMax="43" xr10:uidLastSave="{03FDBCB9-D2A2-4BEC-998F-A9EB1CCD43B2}"/>
  <bookViews>
    <workbookView xWindow="-120" yWindow="-120" windowWidth="28710" windowHeight="16125" xr2:uid="{00000000-000D-0000-FFFF-FFFF00000000}"/>
  </bookViews>
  <sheets>
    <sheet name="Aylık Gelir" sheetId="6" r:id="rId1"/>
    <sheet name="Aylık Giderler" sheetId="7" r:id="rId2"/>
    <sheet name="Yarıyıl Giderleri" sheetId="8" r:id="rId3"/>
  </sheets>
  <definedNames>
    <definedName name="GelenPara" localSheetId="0">'Aylık Gelir'!$C$6</definedName>
    <definedName name="Giderler" localSheetId="1">[0]!YarıyılAylıkMaliyet+'Aylık Giderler'!ToplamAylıkGider</definedName>
    <definedName name="ToplamAylıkGelir" localSheetId="0">SUM(AylıkGelir[tutar])</definedName>
    <definedName name="ToplamAylıkGider" localSheetId="1">SUM(AylıkGiderler[tutar])</definedName>
    <definedName name="ToplamGiderler" localSheetId="0">'Aylık Gelir'!$G$6</definedName>
    <definedName name="ToplamYarıyılMaliyeti" localSheetId="2">SUM(YarıyılGiderleri[tutar])</definedName>
    <definedName name="YarıyılAylıkMaliyet" localSheetId="2">SUM(YarıyılGiderleri[tutar])/YarıyılUzunluğu</definedName>
    <definedName name="YarıyılUzunluğu" localSheetId="0">'Aylık Gelir'!$G$3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6" l="1"/>
  <c r="C8" i="8"/>
  <c r="G6" i="6"/>
  <c r="C12" i="6"/>
  <c r="C15" i="6" s="1"/>
  <c r="C6" i="6" l="1"/>
  <c r="G4" i="6" s="1"/>
  <c r="G8" i="6"/>
</calcChain>
</file>

<file path=xl/sharedStrings.xml><?xml version="1.0" encoding="utf-8"?>
<sst xmlns="http://schemas.openxmlformats.org/spreadsheetml/2006/main" count="39" uniqueCount="34">
  <si>
    <t>üniversite
bütçesi</t>
  </si>
  <si>
    <t>gelen para:</t>
  </si>
  <si>
    <t>her ay gelen para</t>
  </si>
  <si>
    <t>öğe</t>
  </si>
  <si>
    <t>iş geliri</t>
  </si>
  <si>
    <t>mali yardım</t>
  </si>
  <si>
    <t>anne ve baba</t>
  </si>
  <si>
    <t>diğer</t>
  </si>
  <si>
    <t>toplam</t>
  </si>
  <si>
    <t>Her ay gelen ve giden toplam tutarı gösteren sütun grafiği bu hücrededir.</t>
  </si>
  <si>
    <t>tutar</t>
  </si>
  <si>
    <t>harcamalarım:</t>
  </si>
  <si>
    <t>aylık dönem maliyeti:</t>
  </si>
  <si>
    <t>dönem uzunluğu (ay):</t>
  </si>
  <si>
    <t>kalan/fazladan harcanan tutar:</t>
  </si>
  <si>
    <t>aylık harcamalarım</t>
  </si>
  <si>
    <t>kira</t>
  </si>
  <si>
    <t>faturalar</t>
  </si>
  <si>
    <t>cep telefonu</t>
  </si>
  <si>
    <t>market</t>
  </si>
  <si>
    <t>araba ödemesi</t>
  </si>
  <si>
    <t>araç sigortası</t>
  </si>
  <si>
    <t>doğalgaz</t>
  </si>
  <si>
    <t>krediler</t>
  </si>
  <si>
    <t>kredi kartları</t>
  </si>
  <si>
    <t>kişisel bakım</t>
  </si>
  <si>
    <t>eğlence</t>
  </si>
  <si>
    <t>çeşitli</t>
  </si>
  <si>
    <t>acil durum fonu</t>
  </si>
  <si>
    <t>dönem için gerekenler</t>
  </si>
  <si>
    <t>okul ücreti</t>
  </si>
  <si>
    <t>laboratuvar ücretleri</t>
  </si>
  <si>
    <t>kitaplar</t>
  </si>
  <si>
    <t>diğer ücretler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</si>
</sst>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₺&quot;_-;\-* #,##0\ &quot;₺&quot;_-;_-* &quot;-&quot;\ &quot;₺&quot;_-;_-@_-"/>
    <numFmt numFmtId="44" formatCode="_-* #,##0.00\ &quot;₺&quot;_-;\-* #,##0.00\ &quot;₺&quot;_-;_-* &quot;-&quot;??\ &quot;₺&quot;_-;_-@_-"/>
    <numFmt numFmtId="164" formatCode="_(* #,##0_);_(* \(#,##0\);_(* &quot;-&quot;_);_(@_)"/>
    <numFmt numFmtId="165" formatCode="_(* #,##0.00_);_(* \(#,##0.00\);_(* &quot;-&quot;??_);_(@_)"/>
    <numFmt numFmtId="166" formatCode="#,##0.00\ &quot;₺&quot;"/>
    <numFmt numFmtId="167" formatCode="#,##0\ &quot;₺&quot;"/>
  </numFmts>
  <fonts count="27" x14ac:knownFonts="1">
    <font>
      <sz val="11"/>
      <color theme="3"/>
      <name val="Georgia"/>
      <family val="2"/>
      <scheme val="minor"/>
    </font>
    <font>
      <sz val="11"/>
      <color theme="1"/>
      <name val="Georgia"/>
      <family val="2"/>
      <scheme val="minor"/>
    </font>
    <font>
      <sz val="16"/>
      <name val="Georgia"/>
      <family val="2"/>
      <scheme val="minor"/>
    </font>
    <font>
      <sz val="11"/>
      <name val="Georgia"/>
      <family val="2"/>
      <scheme val="minor"/>
    </font>
    <font>
      <b/>
      <sz val="14"/>
      <color theme="3"/>
      <name val="Trebuchet MS"/>
      <family val="2"/>
      <scheme val="major"/>
    </font>
    <font>
      <sz val="22"/>
      <color theme="0"/>
      <name val="Georgia"/>
      <family val="1"/>
      <scheme val="minor"/>
    </font>
    <font>
      <b/>
      <sz val="43"/>
      <color theme="0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sz val="18"/>
      <color theme="3" tint="-0.249977111117893"/>
      <name val="Georgia"/>
      <family val="1"/>
      <scheme val="minor"/>
    </font>
    <font>
      <sz val="11"/>
      <color theme="3"/>
      <name val="Georgia"/>
      <family val="1"/>
      <scheme val="minor"/>
    </font>
    <font>
      <i/>
      <sz val="11"/>
      <color theme="3"/>
      <name val="Georgia"/>
      <family val="2"/>
      <scheme val="minor"/>
    </font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6" fillId="3" borderId="0" applyNumberFormat="0" applyBorder="0" applyAlignment="0" applyProtection="0"/>
    <xf numFmtId="0" fontId="8" fillId="3" borderId="0" applyNumberFormat="0" applyAlignment="0" applyProtection="0"/>
    <xf numFmtId="0" fontId="10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1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2" applyNumberFormat="0" applyAlignment="0" applyProtection="0"/>
    <xf numFmtId="0" fontId="20" fillId="11" borderId="3" applyNumberFormat="0" applyAlignment="0" applyProtection="0"/>
    <xf numFmtId="0" fontId="21" fillId="11" borderId="2" applyNumberFormat="0" applyAlignment="0" applyProtection="0"/>
    <xf numFmtId="0" fontId="22" fillId="0" borderId="4" applyNumberFormat="0" applyFill="0" applyAlignment="0" applyProtection="0"/>
    <xf numFmtId="0" fontId="23" fillId="12" borderId="5" applyNumberFormat="0" applyAlignment="0" applyProtection="0"/>
    <xf numFmtId="0" fontId="24" fillId="0" borderId="0" applyNumberFormat="0" applyFill="0" applyBorder="0" applyAlignment="0" applyProtection="0"/>
    <xf numFmtId="0" fontId="14" fillId="13" borderId="6" applyNumberFormat="0" applyFont="0" applyAlignment="0" applyProtection="0"/>
    <xf numFmtId="0" fontId="25" fillId="0" borderId="7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5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3" borderId="0" xfId="0" applyFill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3" borderId="0" xfId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9" fillId="6" borderId="0" xfId="2" applyFont="1" applyFill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0" fillId="2" borderId="0" xfId="0" applyFill="1" applyAlignment="1"/>
    <xf numFmtId="0" fontId="0" fillId="0" borderId="0" xfId="0" applyAlignment="1"/>
    <xf numFmtId="0" fontId="8" fillId="3" borderId="0" xfId="2" applyAlignment="1">
      <alignment horizontal="right"/>
    </xf>
    <xf numFmtId="0" fontId="8" fillId="3" borderId="0" xfId="2"/>
    <xf numFmtId="0" fontId="0" fillId="3" borderId="0" xfId="0" applyFill="1" applyAlignment="1">
      <alignment horizontal="right" vertical="center" indent="1"/>
    </xf>
    <xf numFmtId="0" fontId="7" fillId="0" borderId="0" xfId="0" applyFont="1" applyAlignment="1">
      <alignment horizontal="right" vertical="center" indent="1"/>
    </xf>
    <xf numFmtId="0" fontId="0" fillId="2" borderId="0" xfId="0" applyFill="1" applyAlignment="1">
      <alignment horizontal="right" vertical="center" indent="1"/>
    </xf>
    <xf numFmtId="167" fontId="11" fillId="4" borderId="0" xfId="3" applyNumberFormat="1" applyFont="1" applyFill="1" applyAlignment="1">
      <alignment horizontal="right" indent="1"/>
    </xf>
    <xf numFmtId="167" fontId="11" fillId="4" borderId="0" xfId="3" applyNumberFormat="1" applyFont="1" applyFill="1" applyAlignment="1">
      <alignment horizontal="right" vertical="top" indent="1"/>
    </xf>
    <xf numFmtId="166" fontId="0" fillId="0" borderId="0" xfId="0" applyNumberFormat="1" applyAlignment="1">
      <alignment horizontal="right" vertical="center" indent="1"/>
    </xf>
    <xf numFmtId="166" fontId="12" fillId="0" borderId="0" xfId="0" applyNumberFormat="1" applyFont="1" applyAlignment="1">
      <alignment horizontal="right" vertical="center" indent="1"/>
    </xf>
    <xf numFmtId="0" fontId="6" fillId="3" borderId="0" xfId="1" applyAlignment="1">
      <alignment horizontal="right" vertical="center" indent="1"/>
    </xf>
    <xf numFmtId="0" fontId="4" fillId="2" borderId="0" xfId="4" applyFill="1" applyAlignment="1">
      <alignment horizontal="left"/>
    </xf>
    <xf numFmtId="0" fontId="6" fillId="3" borderId="0" xfId="1" applyAlignment="1">
      <alignment horizontal="left" vertical="center" wrapText="1" indent="1"/>
    </xf>
    <xf numFmtId="167" fontId="5" fillId="3" borderId="0" xfId="2" applyNumberFormat="1" applyFont="1" applyAlignment="1">
      <alignment horizontal="center" vertical="center"/>
    </xf>
    <xf numFmtId="0" fontId="10" fillId="5" borderId="1" xfId="3" applyFill="1" applyBorder="1" applyAlignment="1">
      <alignment horizontal="left" vertical="center" indent="1"/>
    </xf>
    <xf numFmtId="166" fontId="11" fillId="5" borderId="0" xfId="3" applyNumberFormat="1" applyFont="1" applyFill="1" applyAlignment="1">
      <alignment horizontal="right" vertical="center" indent="1"/>
    </xf>
    <xf numFmtId="0" fontId="10" fillId="4" borderId="0" xfId="3" applyFill="1" applyAlignment="1">
      <alignment horizontal="left" indent="1"/>
    </xf>
    <xf numFmtId="0" fontId="10" fillId="4" borderId="0" xfId="3" applyFill="1" applyAlignment="1">
      <alignment horizontal="left" vertical="top" indent="1"/>
    </xf>
    <xf numFmtId="0" fontId="8" fillId="3" borderId="0" xfId="2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4" fillId="2" borderId="0" xfId="4" applyFill="1" applyAlignment="1">
      <alignment horizontal="left" indent="1"/>
    </xf>
    <xf numFmtId="166" fontId="0" fillId="3" borderId="0" xfId="0" applyNumberFormat="1" applyFill="1" applyAlignment="1">
      <alignment horizontal="right" vertical="center" indent="1"/>
    </xf>
  </cellXfs>
  <cellStyles count="47">
    <cellStyle name="%20 - Vurgu1" xfId="24" builtinId="30" customBuiltin="1"/>
    <cellStyle name="%20 - Vurgu2" xfId="28" builtinId="34" customBuiltin="1"/>
    <cellStyle name="%20 - Vurgu3" xfId="32" builtinId="38" customBuiltin="1"/>
    <cellStyle name="%20 - Vurgu4" xfId="36" builtinId="42" customBuiltin="1"/>
    <cellStyle name="%20 - Vurgu5" xfId="40" builtinId="46" customBuiltin="1"/>
    <cellStyle name="%20 - Vurgu6" xfId="44" builtinId="50" customBuiltin="1"/>
    <cellStyle name="%40 - Vurgu1" xfId="25" builtinId="31" customBuiltin="1"/>
    <cellStyle name="%40 - Vurgu2" xfId="29" builtinId="35" customBuiltin="1"/>
    <cellStyle name="%40 - Vurgu3" xfId="33" builtinId="39" customBuiltin="1"/>
    <cellStyle name="%40 - Vurgu4" xfId="37" builtinId="43" customBuiltin="1"/>
    <cellStyle name="%40 - Vurgu5" xfId="41" builtinId="47" customBuiltin="1"/>
    <cellStyle name="%40 - Vurgu6" xfId="45" builtinId="51" customBuiltin="1"/>
    <cellStyle name="%60 - Vurgu1" xfId="26" builtinId="32" customBuiltin="1"/>
    <cellStyle name="%60 - Vurgu2" xfId="30" builtinId="36" customBuiltin="1"/>
    <cellStyle name="%60 - Vurgu3" xfId="34" builtinId="40" customBuiltin="1"/>
    <cellStyle name="%60 - Vurgu4" xfId="38" builtinId="44" customBuiltin="1"/>
    <cellStyle name="%60 - Vurgu5" xfId="42" builtinId="48" customBuiltin="1"/>
    <cellStyle name="%60 - Vurgu6" xfId="46" builtinId="52" customBuiltin="1"/>
    <cellStyle name="Açıklama Metni" xfId="5" builtinId="53" customBuiltin="1"/>
    <cellStyle name="Ana Başlık" xfId="1" builtinId="15" customBuiltin="1"/>
    <cellStyle name="Bağlı Hücre" xfId="18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1" builtinId="19" customBuiltin="1"/>
    <cellStyle name="Binlik Ayracı [0]" xfId="7" builtinId="6" customBuiltin="1"/>
    <cellStyle name="Çıkış" xfId="16" builtinId="21" customBuiltin="1"/>
    <cellStyle name="Giriş" xfId="15" builtinId="20" customBuiltin="1"/>
    <cellStyle name="Hesaplama" xfId="17" builtinId="22" customBuiltin="1"/>
    <cellStyle name="İşaretli Hücre" xfId="19" builtinId="23" customBuiltin="1"/>
    <cellStyle name="İyi" xfId="12" builtinId="26" customBuiltin="1"/>
    <cellStyle name="Kötü" xfId="13" builtinId="27" customBuiltin="1"/>
    <cellStyle name="Normal" xfId="0" builtinId="0" customBuiltin="1"/>
    <cellStyle name="Not" xfId="21" builtinId="10" customBuiltin="1"/>
    <cellStyle name="Nötr" xfId="14" builtinId="28" customBuiltin="1"/>
    <cellStyle name="ParaBirimi" xfId="8" builtinId="4" customBuiltin="1"/>
    <cellStyle name="ParaBirimi [0]" xfId="9" builtinId="7" customBuiltin="1"/>
    <cellStyle name="Toplam" xfId="22" builtinId="25" customBuiltin="1"/>
    <cellStyle name="Uyarı Metni" xfId="20" builtinId="11" customBuiltin="1"/>
    <cellStyle name="Virgül" xfId="6" builtinId="3" customBuiltin="1"/>
    <cellStyle name="Vurgu1" xfId="23" builtinId="29" customBuiltin="1"/>
    <cellStyle name="Vurgu2" xfId="27" builtinId="33" customBuiltin="1"/>
    <cellStyle name="Vurgu3" xfId="31" builtinId="37" customBuiltin="1"/>
    <cellStyle name="Vurgu4" xfId="35" builtinId="41" customBuiltin="1"/>
    <cellStyle name="Vurgu5" xfId="39" builtinId="45" customBuiltin="1"/>
    <cellStyle name="Vurgu6" xfId="43" builtinId="49" customBuiltin="1"/>
    <cellStyle name="Yüzde" xfId="10" builtinId="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6" formatCode="#,##0.00\ &quot;₺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6" formatCode="#,##0.00\ &quot;₺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numFmt numFmtId="166" formatCode="#,##0.00\ &quot;₺&quot;"/>
    </dxf>
    <dxf>
      <numFmt numFmtId="166" formatCode="#,##0.00\ &quot;₺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F0F0F0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numFmt numFmtId="166" formatCode="#,##0.00\ &quot;₺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6" formatCode="#,##0.00\ &quot;₺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PivotStyle="PivotStyleLight16">
    <tableStyle name="Gelen para" pivot="0" count="3" xr9:uid="{00000000-0011-0000-FFFF-FFFF00000000}">
      <tableStyleElement type="wholeTable" dxfId="23"/>
      <tableStyleElement type="headerRow" dxfId="22"/>
      <tableStyleElement type="totalRow" dxfId="21"/>
    </tableStyle>
    <tableStyle name="Giden para" pivot="0" count="3" xr9:uid="{00000000-0011-0000-FFFF-FFFF01000000}">
      <tableStyleElement type="wholeTable" dxfId="20"/>
      <tableStyleElement type="headerRow" dxfId="19"/>
      <tableStyleElement type="totalRow" dxfId="18"/>
    </tableStyle>
    <tableStyle name="Yarıyıl giderleri" pivot="0" count="3" xr9:uid="{00000000-0011-0000-FFFF-FFFF02000000}">
      <tableStyleElement type="wholeTable" dxfId="17"/>
      <tableStyleElement type="headerRow" dxfId="16"/>
      <tableStyleElement type="totalRow" dxfId="15"/>
    </tableStyle>
  </tableStyles>
  <colors>
    <mruColors>
      <color rgb="FFFFFFFF"/>
      <color rgb="FFF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14023128927065934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gelen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&quot;₺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'Aylık Gelir'!$B$6:$B$8</c:f>
              <c:strCache>
                <c:ptCount val="1"/>
                <c:pt idx="0">
                  <c:v>gelen para:</c:v>
                </c:pt>
              </c:strCache>
            </c:strRef>
          </c:cat>
          <c:val>
            <c:numRef>
              <c:f>'Aylık Gelir'!$C$6</c:f>
              <c:numCache>
                <c:formatCode>#,##0.00\ "₺"</c:formatCode>
                <c:ptCount val="1"/>
                <c:pt idx="0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776-91BC-F3BA8A1794F9}"/>
            </c:ext>
          </c:extLst>
        </c:ser>
        <c:ser>
          <c:idx val="1"/>
          <c:order val="1"/>
          <c:tx>
            <c:v>giden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\ &quot;₺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'Aylık Gelir'!$G$8</c:f>
              <c:numCache>
                <c:formatCode>#,##0.00\ "₺"</c:formatCode>
                <c:ptCount val="1"/>
                <c:pt idx="0">
                  <c:v>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E-4776-91BC-F3BA8A17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45943176"/>
        <c:axId val="245943568"/>
      </c:barChart>
      <c:catAx>
        <c:axId val="24594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5943568"/>
        <c:crosses val="autoZero"/>
        <c:auto val="1"/>
        <c:lblAlgn val="ctr"/>
        <c:lblOffset val="100"/>
        <c:noMultiLvlLbl val="0"/>
      </c:catAx>
      <c:valAx>
        <c:axId val="245943568"/>
        <c:scaling>
          <c:orientation val="minMax"/>
          <c:min val="0"/>
        </c:scaling>
        <c:delete val="1"/>
        <c:axPos val="l"/>
        <c:numFmt formatCode="#,##0.00\ &quot;₺&quot;" sourceLinked="1"/>
        <c:majorTickMark val="none"/>
        <c:minorTickMark val="none"/>
        <c:tickLblPos val="nextTo"/>
        <c:crossAx val="2459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5E-2"/>
          <c:w val="0.54083850917459897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tr-TR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3067049</xdr:colOff>
      <xdr:row>1</xdr:row>
      <xdr:rowOff>0</xdr:rowOff>
    </xdr:from>
    <xdr:to>
      <xdr:col>5</xdr:col>
      <xdr:colOff>228600</xdr:colOff>
      <xdr:row>4</xdr:row>
      <xdr:rowOff>66675</xdr:rowOff>
    </xdr:to>
    <xdr:graphicFrame macro="">
      <xdr:nvGraphicFramePr>
        <xdr:cNvPr id="2" name="Gelen/giden para" descr="Her ay gelen ve giden toplam tutarı gösteren sütun grafiği">
          <a:extLst>
            <a:ext uri="{FF2B5EF4-FFF2-40B4-BE49-F238E27FC236}">
              <a16:creationId xmlns:a16="http://schemas.microsoft.com/office/drawing/2014/main" id="{7EC74E40-017B-4EC5-B3CC-EBCAF2C3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AylıkGelir" displayName="AylıkGelir" ref="B10:C15" totalsRowCount="1" headerRowDxfId="14">
  <autoFilter ref="B10:C14" xr:uid="{00000000-0009-0000-0100-00000A000000}">
    <filterColumn colId="0" hiddenButton="1"/>
    <filterColumn colId="1" hiddenButton="1"/>
  </autoFilter>
  <tableColumns count="2">
    <tableColumn id="1" xr3:uid="{00000000-0010-0000-0000-000001000000}" name="öğe" totalsRowLabel="toplam" dataDxfId="13" totalsRowDxfId="12"/>
    <tableColumn id="2" xr3:uid="{00000000-0010-0000-0000-000002000000}" name="tutar" totalsRowFunction="sum" dataDxfId="11" totalsRowDxfId="10"/>
  </tableColumns>
  <tableStyleInfo name="Gelen para" showFirstColumn="0" showLastColumn="0" showRowStripes="1" showColumnStripes="0"/>
  <extLst>
    <ext xmlns:x14="http://schemas.microsoft.com/office/spreadsheetml/2009/9/main" uri="{504A1905-F514-4f6f-8877-14C23A59335A}">
      <x14:table altTextSummary="Aylık gelir öğesini ve tutarı bu tabloya giri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AylıkGiderler" displayName="AylıkGiderler" ref="B3:C16" headerRowDxfId="9" totalsRowDxfId="8">
  <autoFilter ref="B3:C16" xr:uid="{00000000-0009-0000-0100-000011000000}">
    <filterColumn colId="0" hiddenButton="1"/>
    <filterColumn colId="1" hiddenButton="1"/>
  </autoFilter>
  <tableColumns count="2">
    <tableColumn id="1" xr3:uid="{00000000-0010-0000-0100-000001000000}" name="öğe" totalsRowLabel="Toplam" dataDxfId="7"/>
    <tableColumn id="2" xr3:uid="{00000000-0010-0000-0100-000002000000}" name="tutar" totalsRowFunction="sum" dataDxfId="6" totalsRowDxfId="5"/>
  </tableColumns>
  <tableStyleInfo name="Giden para" showFirstColumn="0" showLastColumn="0" showRowStripes="1" showColumnStripes="0"/>
  <extLst>
    <ext xmlns:x14="http://schemas.microsoft.com/office/spreadsheetml/2009/9/main" uri="{504A1905-F514-4f6f-8877-14C23A59335A}">
      <x14:table altTextSummary="Aylık Gider öğelerini ve tutarını bu tabloya giri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YarıyılGiderleri" displayName="YarıyılGiderleri" ref="B3:C8" totalsRowCount="1" headerRowDxfId="4">
  <autoFilter ref="B3:C7" xr:uid="{00000000-0009-0000-0100-000015000000}">
    <filterColumn colId="0" hiddenButton="1"/>
    <filterColumn colId="1" hiddenButton="1"/>
  </autoFilter>
  <tableColumns count="2">
    <tableColumn id="1" xr3:uid="{00000000-0010-0000-0200-000001000000}" name="öğe" totalsRowLabel="toplam" dataDxfId="3" totalsRowDxfId="2"/>
    <tableColumn id="2" xr3:uid="{00000000-0010-0000-0200-000002000000}" name="tutar" totalsRowFunction="sum" dataDxfId="1" totalsRowDxfId="0"/>
  </tableColumns>
  <tableStyleInfo name="Yarıyıl giderleri" showFirstColumn="0" showLastColumn="0" showRowStripes="1" showColumnStripes="0"/>
  <extLst>
    <ext xmlns:x14="http://schemas.microsoft.com/office/spreadsheetml/2009/9/main" uri="{504A1905-F514-4f6f-8877-14C23A59335A}">
      <x14:table altTextSummary="Bu tabloya Yarıyıl Gider öğelerini ve tutarını girin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H20"/>
  <sheetViews>
    <sheetView showGridLines="0" tabSelected="1" zoomScaleNormal="100" workbookViewId="0"/>
  </sheetViews>
  <sheetFormatPr defaultColWidth="9.21875" defaultRowHeight="21.75" customHeight="1" x14ac:dyDescent="0.2"/>
  <cols>
    <col min="1" max="1" width="2.5546875" style="1" customWidth="1"/>
    <col min="2" max="2" width="38" style="6" customWidth="1"/>
    <col min="3" max="3" width="16.77734375" style="18" customWidth="1"/>
    <col min="4" max="4" width="0.77734375" style="1" customWidth="1"/>
    <col min="5" max="5" width="15.77734375" style="1" customWidth="1"/>
    <col min="6" max="6" width="26" style="6" customWidth="1"/>
    <col min="7" max="7" width="15" style="18" customWidth="1"/>
    <col min="8" max="8" width="2.5546875" style="1" customWidth="1"/>
  </cols>
  <sheetData>
    <row r="1" spans="1:8" ht="14.25" customHeight="1" x14ac:dyDescent="0.2">
      <c r="A1" s="3"/>
      <c r="B1" s="25" t="s">
        <v>0</v>
      </c>
      <c r="C1" s="32" t="s">
        <v>9</v>
      </c>
      <c r="D1" s="32"/>
      <c r="E1" s="32"/>
      <c r="F1" s="8"/>
      <c r="G1" s="23"/>
      <c r="H1" s="4"/>
    </row>
    <row r="2" spans="1:8" ht="33.75" customHeight="1" x14ac:dyDescent="0.3">
      <c r="A2" s="3"/>
      <c r="B2" s="25"/>
      <c r="C2" s="32"/>
      <c r="D2" s="32"/>
      <c r="E2" s="32"/>
      <c r="F2" s="15"/>
      <c r="G2" s="16"/>
      <c r="H2" s="3"/>
    </row>
    <row r="3" spans="1:8" ht="33.75" customHeight="1" x14ac:dyDescent="0.3">
      <c r="A3" s="3"/>
      <c r="B3" s="25"/>
      <c r="C3" s="32"/>
      <c r="D3" s="32"/>
      <c r="E3" s="32"/>
      <c r="F3" s="14" t="s">
        <v>13</v>
      </c>
      <c r="G3" s="10">
        <v>5</v>
      </c>
      <c r="H3" s="3"/>
    </row>
    <row r="4" spans="1:8" ht="39.75" customHeight="1" x14ac:dyDescent="0.2">
      <c r="A4" s="3"/>
      <c r="B4" s="25"/>
      <c r="C4" s="32"/>
      <c r="D4" s="32"/>
      <c r="E4" s="32"/>
      <c r="F4" s="31" t="s">
        <v>14</v>
      </c>
      <c r="G4" s="26">
        <f>GelenPara-(G7+ToplamGiderler)</f>
        <v>69</v>
      </c>
      <c r="H4" s="3"/>
    </row>
    <row r="5" spans="1:8" ht="9" customHeight="1" x14ac:dyDescent="0.2">
      <c r="A5" s="3"/>
      <c r="B5" s="25"/>
      <c r="C5" s="32"/>
      <c r="D5" s="32"/>
      <c r="E5" s="32"/>
      <c r="F5" s="31"/>
      <c r="G5" s="26"/>
      <c r="H5" s="3"/>
    </row>
    <row r="6" spans="1:8" ht="33.75" customHeight="1" x14ac:dyDescent="0.35">
      <c r="A6" s="3"/>
      <c r="B6" s="27" t="s">
        <v>1</v>
      </c>
      <c r="C6" s="28">
        <f>AylıkGelir[[#Totals],[tutar]]</f>
        <v>2150</v>
      </c>
      <c r="D6" s="3"/>
      <c r="E6" s="29" t="s">
        <v>11</v>
      </c>
      <c r="F6" s="29"/>
      <c r="G6" s="19">
        <f>SUM(AylıkGiderler[tutar])</f>
        <v>920</v>
      </c>
      <c r="H6" s="3"/>
    </row>
    <row r="7" spans="1:8" ht="33.75" customHeight="1" x14ac:dyDescent="0.2">
      <c r="A7" s="3"/>
      <c r="B7" s="27"/>
      <c r="C7" s="28"/>
      <c r="D7" s="3"/>
      <c r="E7" s="30" t="s">
        <v>12</v>
      </c>
      <c r="F7" s="30"/>
      <c r="G7" s="20">
        <f>SUM(YarıyılGiderleri[tutar])/YarıyılUzunluğu</f>
        <v>1161</v>
      </c>
      <c r="H7" s="3"/>
    </row>
    <row r="8" spans="1:8" ht="14.25" customHeight="1" x14ac:dyDescent="0.2">
      <c r="A8" s="3"/>
      <c r="B8" s="5"/>
      <c r="C8" s="16"/>
      <c r="D8" s="3"/>
      <c r="E8" s="3"/>
      <c r="F8" s="5"/>
      <c r="G8" s="34">
        <f>SUM(G6:G7)</f>
        <v>2081</v>
      </c>
      <c r="H8" s="3"/>
    </row>
    <row r="9" spans="1:8" s="13" customFormat="1" ht="36" customHeight="1" x14ac:dyDescent="0.3">
      <c r="A9" s="12"/>
      <c r="B9" s="24" t="s">
        <v>2</v>
      </c>
      <c r="C9" s="24"/>
      <c r="D9" s="12"/>
      <c r="E9" s="12"/>
      <c r="F9" s="12"/>
      <c r="G9" s="12"/>
      <c r="H9" s="12"/>
    </row>
    <row r="10" spans="1:8" ht="21.75" customHeight="1" x14ac:dyDescent="0.2">
      <c r="B10" s="9" t="s">
        <v>3</v>
      </c>
      <c r="C10" s="17" t="s">
        <v>10</v>
      </c>
      <c r="F10" s="1"/>
      <c r="G10" s="1"/>
    </row>
    <row r="11" spans="1:8" ht="21.75" customHeight="1" x14ac:dyDescent="0.2">
      <c r="B11" s="7" t="s">
        <v>4</v>
      </c>
      <c r="C11" s="21">
        <v>850</v>
      </c>
      <c r="D11" s="2"/>
      <c r="E11" s="2"/>
      <c r="F11" s="1"/>
      <c r="G11" s="1"/>
    </row>
    <row r="12" spans="1:8" ht="21.75" customHeight="1" x14ac:dyDescent="0.2">
      <c r="B12" s="7" t="s">
        <v>5</v>
      </c>
      <c r="C12" s="21">
        <f>6000/5</f>
        <v>1200</v>
      </c>
      <c r="D12" s="2"/>
      <c r="E12" s="2"/>
      <c r="F12" s="1"/>
      <c r="G12" s="1"/>
    </row>
    <row r="13" spans="1:8" ht="21.75" customHeight="1" x14ac:dyDescent="0.2">
      <c r="B13" s="7" t="s">
        <v>6</v>
      </c>
      <c r="C13" s="21">
        <v>100</v>
      </c>
      <c r="D13" s="2"/>
      <c r="E13" s="2"/>
      <c r="F13" s="1"/>
      <c r="G13" s="1"/>
    </row>
    <row r="14" spans="1:8" ht="21.75" customHeight="1" x14ac:dyDescent="0.2">
      <c r="B14" s="7" t="s">
        <v>7</v>
      </c>
      <c r="C14" s="21">
        <v>0</v>
      </c>
      <c r="D14" s="2"/>
      <c r="E14" s="2"/>
      <c r="F14" s="1"/>
      <c r="G14" s="1"/>
    </row>
    <row r="15" spans="1:8" ht="21.75" customHeight="1" x14ac:dyDescent="0.2">
      <c r="B15" s="7" t="s">
        <v>8</v>
      </c>
      <c r="C15" s="21">
        <f>SUBTOTAL(109,AylıkGelir[tutar])</f>
        <v>2150</v>
      </c>
      <c r="D15" s="2"/>
      <c r="E15" s="2"/>
      <c r="F15" s="1"/>
      <c r="G15" s="1"/>
    </row>
    <row r="16" spans="1:8" ht="21.75" customHeight="1" x14ac:dyDescent="0.2">
      <c r="F16" s="1"/>
      <c r="G16" s="1"/>
    </row>
    <row r="17" spans="6:7" ht="21.75" customHeight="1" x14ac:dyDescent="0.2">
      <c r="F17" s="1"/>
      <c r="G17" s="1"/>
    </row>
    <row r="18" spans="6:7" ht="21.75" customHeight="1" x14ac:dyDescent="0.2">
      <c r="F18" s="1"/>
      <c r="G18" s="1"/>
    </row>
    <row r="19" spans="6:7" ht="21.75" customHeight="1" x14ac:dyDescent="0.2">
      <c r="F19" s="1"/>
      <c r="G19" s="1"/>
    </row>
    <row r="20" spans="6:7" ht="21.75" customHeight="1" x14ac:dyDescent="0.2">
      <c r="F20" s="1"/>
      <c r="G20" s="1"/>
    </row>
  </sheetData>
  <mergeCells count="9">
    <mergeCell ref="B9:C9"/>
    <mergeCell ref="B1:B5"/>
    <mergeCell ref="G4:G5"/>
    <mergeCell ref="B6:B7"/>
    <mergeCell ref="C6:C7"/>
    <mergeCell ref="E6:F6"/>
    <mergeCell ref="E7:F7"/>
    <mergeCell ref="F4:F5"/>
    <mergeCell ref="C1:E5"/>
  </mergeCells>
  <dataValidations count="15">
    <dataValidation allowBlank="1" showInputMessage="1" showErrorMessage="1" prompt="Bu çalışma kitabında Üniversite Bütçesi oluşturun. Verileri bu çalışma sayfasındaki Aylık Gelir tablosuna girin. Gelen, harcanan ve yarıyıl maliyeti otomatik olarak hesaplanır. Grafik C1 hücresindedir" sqref="A1" xr:uid="{00000000-0002-0000-0000-000000000000}"/>
    <dataValidation allowBlank="1" showInputMessage="1" showErrorMessage="1" prompt="Gelen para sağdaki hücrede otomatik olarak hesaplanır" sqref="B6:B7" xr:uid="{00000000-0002-0000-0000-000001000000}"/>
    <dataValidation allowBlank="1" showInputMessage="1" showErrorMessage="1" prompt="Gelen para bu hücrede otomatik olarak hesaplanır" sqref="C6:C7" xr:uid="{00000000-0002-0000-0000-000002000000}"/>
    <dataValidation allowBlank="1" showInputMessage="1" showErrorMessage="1" prompt="Harcamalarım sağdaki hücrede otomatik olarak hesaplanır" sqref="E6:F6" xr:uid="{00000000-0002-0000-0000-000003000000}"/>
    <dataValidation allowBlank="1" showInputMessage="1" showErrorMessage="1" prompt="Harcamalarım bu hücrede ve Aylık Yarıyıl Maliyeti aşağıdaki hücrede otomatik olarak hesaplanır" sqref="G6" xr:uid="{00000000-0002-0000-0000-000004000000}"/>
    <dataValidation allowBlank="1" showInputMessage="1" showErrorMessage="1" prompt="Aylık Yarıyıl Maliyeti sağdaki hücrede otomatik olarak hesaplanır" sqref="E7:F7" xr:uid="{00000000-0002-0000-0000-000005000000}"/>
    <dataValidation allowBlank="1" showInputMessage="1" showErrorMessage="1" prompt="Aylık Yarıyıl maliyeti bu hücrede otomatik olarak hesaplanır" sqref="G7" xr:uid="{00000000-0002-0000-0000-000006000000}"/>
    <dataValidation allowBlank="1" showInputMessage="1" showErrorMessage="1" prompt="Yarıyıl uzunluğunu sağdaki hücreye girin" sqref="F3" xr:uid="{00000000-0002-0000-0000-000007000000}"/>
    <dataValidation allowBlank="1" showInputMessage="1" showErrorMessage="1" prompt="Yarıyıl uzunluğunu bu hücreye girin" sqref="G3" xr:uid="{00000000-0002-0000-0000-000008000000}"/>
    <dataValidation allowBlank="1" showInputMessage="1" showErrorMessage="1" prompt="Fazla veya eksik tutar sağdaki hücrede otomatik olarak hesaplanır" sqref="F4:F5" xr:uid="{00000000-0002-0000-0000-000009000000}"/>
    <dataValidation allowBlank="1" showInputMessage="1" showErrorMessage="1" prompt="Fazla veya eksik tutar bu hücrede otomatik olarak hesaplanır. Harcanan para G6 hücresinde ve yarıyıl maliyeti G7 hücresinde otomatik olarak aşağıda hesaplanır" sqref="G4:G5" xr:uid="{00000000-0002-0000-0000-00000A000000}"/>
    <dataValidation allowBlank="1" showInputMessage="1" showErrorMessage="1" prompt="Her ay gelen para aşağıdaki tabloda otomatik olarak hesaplanır" sqref="B9:C9" xr:uid="{00000000-0002-0000-0000-00000B000000}"/>
    <dataValidation allowBlank="1" showInputMessage="1" showErrorMessage="1" prompt="Bu başlığın altındaki bu sütuna öğeleri girin veya değiştirin" sqref="B10" xr:uid="{00000000-0002-0000-0000-00000C000000}"/>
    <dataValidation allowBlank="1" showInputMessage="1" showErrorMessage="1" prompt="Bu başlığın altındaki bu sütuna Tutarı girin" sqref="C10" xr:uid="{00000000-0002-0000-0000-00000D000000}"/>
    <dataValidation allowBlank="1" showInputMessage="1" showErrorMessage="1" prompt="Bu çalışma sayfasının başlığı bu hücrededir. G3 hücresine yarıyıl uzunluğunu girin. Fazla veya eksik tutar G4 hücresinde otomatik olarak ve Gelen para C6 hücresinde otomatik olarak aşağıda hesaplanır" sqref="B1:B5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D16"/>
  <sheetViews>
    <sheetView showGridLines="0" zoomScaleNormal="100" workbookViewId="0"/>
  </sheetViews>
  <sheetFormatPr defaultColWidth="9.21875" defaultRowHeight="21.75" customHeight="1" x14ac:dyDescent="0.2"/>
  <cols>
    <col min="1" max="1" width="2.5546875" style="1" customWidth="1"/>
    <col min="2" max="2" width="38" style="6" customWidth="1"/>
    <col min="3" max="3" width="16.77734375" style="18" customWidth="1"/>
    <col min="4" max="4" width="0.77734375" style="1" customWidth="1"/>
    <col min="5" max="5" width="38" customWidth="1"/>
    <col min="6" max="6" width="15" customWidth="1"/>
    <col min="7" max="7" width="2.5546875" customWidth="1"/>
  </cols>
  <sheetData>
    <row r="1" spans="2:3" ht="14.25" customHeight="1" x14ac:dyDescent="0.2">
      <c r="B1" s="33" t="s">
        <v>15</v>
      </c>
      <c r="C1" s="33"/>
    </row>
    <row r="2" spans="2:3" ht="21.75" customHeight="1" x14ac:dyDescent="0.2">
      <c r="B2" s="33"/>
      <c r="C2" s="33"/>
    </row>
    <row r="3" spans="2:3" ht="21.75" customHeight="1" x14ac:dyDescent="0.2">
      <c r="B3" s="9" t="s">
        <v>3</v>
      </c>
      <c r="C3" s="17" t="s">
        <v>10</v>
      </c>
    </row>
    <row r="4" spans="2:3" ht="21.75" customHeight="1" x14ac:dyDescent="0.2">
      <c r="B4" s="7" t="s">
        <v>16</v>
      </c>
      <c r="C4" s="21">
        <v>280</v>
      </c>
    </row>
    <row r="5" spans="2:3" ht="21.75" customHeight="1" x14ac:dyDescent="0.2">
      <c r="B5" s="7" t="s">
        <v>17</v>
      </c>
      <c r="C5" s="21">
        <v>35</v>
      </c>
    </row>
    <row r="6" spans="2:3" ht="21.75" customHeight="1" x14ac:dyDescent="0.2">
      <c r="B6" s="7" t="s">
        <v>18</v>
      </c>
      <c r="C6" s="21">
        <v>40</v>
      </c>
    </row>
    <row r="7" spans="2:3" ht="21.75" customHeight="1" x14ac:dyDescent="0.2">
      <c r="B7" s="7" t="s">
        <v>19</v>
      </c>
      <c r="C7" s="21">
        <v>75</v>
      </c>
    </row>
    <row r="8" spans="2:3" ht="21.75" customHeight="1" x14ac:dyDescent="0.2">
      <c r="B8" s="7" t="s">
        <v>20</v>
      </c>
      <c r="C8" s="21">
        <v>240</v>
      </c>
    </row>
    <row r="9" spans="2:3" ht="21.75" customHeight="1" x14ac:dyDescent="0.2">
      <c r="B9" s="7" t="s">
        <v>21</v>
      </c>
      <c r="C9" s="21">
        <v>55</v>
      </c>
    </row>
    <row r="10" spans="2:3" ht="21.75" customHeight="1" x14ac:dyDescent="0.2">
      <c r="B10" s="7" t="s">
        <v>22</v>
      </c>
      <c r="C10" s="21">
        <v>40</v>
      </c>
    </row>
    <row r="11" spans="2:3" ht="21.75" customHeight="1" x14ac:dyDescent="0.2">
      <c r="B11" s="7" t="s">
        <v>23</v>
      </c>
      <c r="C11" s="21">
        <v>25</v>
      </c>
    </row>
    <row r="12" spans="2:3" ht="21.75" customHeight="1" x14ac:dyDescent="0.2">
      <c r="B12" s="7" t="s">
        <v>24</v>
      </c>
      <c r="C12" s="21">
        <v>35</v>
      </c>
    </row>
    <row r="13" spans="2:3" ht="21.75" customHeight="1" x14ac:dyDescent="0.2">
      <c r="B13" s="7" t="s">
        <v>25</v>
      </c>
      <c r="C13" s="21">
        <v>20</v>
      </c>
    </row>
    <row r="14" spans="2:3" ht="21.75" customHeight="1" x14ac:dyDescent="0.2">
      <c r="B14" s="7" t="s">
        <v>26</v>
      </c>
      <c r="C14" s="21">
        <v>30</v>
      </c>
    </row>
    <row r="15" spans="2:3" ht="21.75" customHeight="1" x14ac:dyDescent="0.2">
      <c r="B15" s="7" t="s">
        <v>27</v>
      </c>
      <c r="C15" s="21">
        <v>25</v>
      </c>
    </row>
    <row r="16" spans="2:3" ht="21.75" customHeight="1" x14ac:dyDescent="0.2">
      <c r="B16" s="7" t="s">
        <v>28</v>
      </c>
      <c r="C16" s="21">
        <v>20</v>
      </c>
    </row>
  </sheetData>
  <mergeCells count="1">
    <mergeCell ref="B1:C2"/>
  </mergeCells>
  <conditionalFormatting sqref="C4:C16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{528FD3B5-1884-4324-9EA0-6648B97BDB52}</x14:id>
        </ext>
      </extLst>
    </cfRule>
  </conditionalFormatting>
  <dataValidations count="4">
    <dataValidation allowBlank="1" showInputMessage="1" showErrorMessage="1" prompt="Bu çalışma sayfasında her ay harcanan öğelerin ve tutarın bir listesini oluşturun. Ayrıntıları Aylık Giderler tablosuna girin" sqref="A1" xr:uid="{00000000-0002-0000-0100-000000000000}"/>
    <dataValidation allowBlank="1" showInputMessage="1" showErrorMessage="1" prompt="Bu başlığın altındaki bu sütuna öğeleri girin veya değiştirin" sqref="B3" xr:uid="{00000000-0002-0000-0100-000001000000}"/>
    <dataValidation allowBlank="1" showInputMessage="1" showErrorMessage="1" prompt="Bu başlığın altındaki bu sütuna Tutarı girin. Veri çubuğu otomatik olarak güncelleştirilir" sqref="C3" xr:uid="{00000000-0002-0000-0100-000002000000}"/>
    <dataValidation allowBlank="1" showInputMessage="1" showErrorMessage="1" prompt="Bu çalışma sayfasının başlığı bu hücrededir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D3B5-1884-4324-9EA0-6648B97BDB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A1:D8"/>
  <sheetViews>
    <sheetView showGridLines="0" zoomScaleNormal="100" workbookViewId="0"/>
  </sheetViews>
  <sheetFormatPr defaultColWidth="9.21875" defaultRowHeight="21.75" customHeight="1" x14ac:dyDescent="0.2"/>
  <cols>
    <col min="1" max="1" width="2.5546875" style="1" customWidth="1"/>
    <col min="2" max="2" width="38" style="6" customWidth="1"/>
    <col min="3" max="3" width="16.77734375" style="18" customWidth="1"/>
    <col min="4" max="4" width="0.77734375" style="1" customWidth="1"/>
    <col min="5" max="5" width="38" customWidth="1"/>
    <col min="6" max="6" width="15" customWidth="1"/>
    <col min="7" max="7" width="2.5546875" customWidth="1"/>
  </cols>
  <sheetData>
    <row r="1" spans="2:4" ht="14.25" customHeight="1" x14ac:dyDescent="0.2">
      <c r="B1" s="33" t="s">
        <v>29</v>
      </c>
      <c r="C1" s="33"/>
      <c r="D1" s="2"/>
    </row>
    <row r="2" spans="2:4" ht="21.75" customHeight="1" x14ac:dyDescent="0.2">
      <c r="B2" s="33"/>
      <c r="C2" s="33"/>
      <c r="D2" s="2"/>
    </row>
    <row r="3" spans="2:4" ht="21.75" customHeight="1" x14ac:dyDescent="0.2">
      <c r="B3" s="9" t="s">
        <v>3</v>
      </c>
      <c r="C3" s="17" t="s">
        <v>10</v>
      </c>
      <c r="D3" s="2"/>
    </row>
    <row r="4" spans="2:4" ht="21.75" customHeight="1" x14ac:dyDescent="0.2">
      <c r="B4" s="7" t="s">
        <v>30</v>
      </c>
      <c r="C4" s="21">
        <v>4500</v>
      </c>
      <c r="D4" s="2"/>
    </row>
    <row r="5" spans="2:4" ht="21.75" customHeight="1" x14ac:dyDescent="0.2">
      <c r="B5" s="7" t="s">
        <v>31</v>
      </c>
      <c r="C5" s="21">
        <v>525</v>
      </c>
      <c r="D5" s="2"/>
    </row>
    <row r="6" spans="2:4" ht="21.75" customHeight="1" x14ac:dyDescent="0.2">
      <c r="B6" s="7" t="s">
        <v>32</v>
      </c>
      <c r="C6" s="21">
        <v>600</v>
      </c>
      <c r="D6" s="2"/>
    </row>
    <row r="7" spans="2:4" ht="21.75" customHeight="1" x14ac:dyDescent="0.2">
      <c r="B7" s="7" t="s">
        <v>33</v>
      </c>
      <c r="C7" s="21">
        <v>180</v>
      </c>
      <c r="D7" s="2"/>
    </row>
    <row r="8" spans="2:4" ht="21.75" customHeight="1" x14ac:dyDescent="0.2">
      <c r="B8" s="11" t="s">
        <v>8</v>
      </c>
      <c r="C8" s="22">
        <f>SUBTOTAL(109,YarıyılGiderleri[tutar])</f>
        <v>5805</v>
      </c>
      <c r="D8" s="2"/>
    </row>
  </sheetData>
  <mergeCells count="1">
    <mergeCell ref="B1:C2"/>
  </mergeCells>
  <dataValidations count="4">
    <dataValidation allowBlank="1" showInputMessage="1" showErrorMessage="1" prompt="Bu çalışma sayfasında bu yarıyılda gerekli öğelerin ve tutarın bir listesini oluşturun. Ayrıntıları Yarıyıl Giderleri tablosuna girin" sqref="A1" xr:uid="{00000000-0002-0000-0200-000000000000}"/>
    <dataValidation allowBlank="1" showInputMessage="1" showErrorMessage="1" prompt="Bu başlığın altındaki bu sütuna öğeleri girin veya değiştirin" sqref="B3" xr:uid="{00000000-0002-0000-0200-000001000000}"/>
    <dataValidation allowBlank="1" showInputMessage="1" showErrorMessage="1" prompt="Bu başlığın altındaki bu sütuna Tutarı girin" sqref="C3" xr:uid="{00000000-0002-0000-0200-000002000000}"/>
    <dataValidation allowBlank="1" showInputMessage="1" showErrorMessage="1" prompt="Bu çalışma sayfasının başlığı bu hücrededir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Aylık Gelir</vt:lpstr>
      <vt:lpstr>Aylık Giderler</vt:lpstr>
      <vt:lpstr>Yarıyıl Giderleri</vt:lpstr>
      <vt:lpstr>'Aylık Gelir'!GelenPara</vt:lpstr>
      <vt:lpstr>'Aylık Gelir'!ToplamGiderler</vt:lpstr>
      <vt:lpstr>'Aylık Gelir'!YarıyılUzunluğu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terms:created xsi:type="dcterms:W3CDTF">2018-03-21T11:56:58Z</dcterms:created>
  <dcterms:modified xsi:type="dcterms:W3CDTF">2019-05-27T05:32:42Z</dcterms:modified>
  <cp:version/>
</cp:coreProperties>
</file>