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8375FFD-6A3A-4767-B091-A340824F0B1B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สรุปงบประมาณ" sheetId="1" r:id="rId1"/>
    <sheet name="รายรับรายเดือน" sheetId="5" r:id="rId2"/>
    <sheet name="รายจ่ายรายเดือน" sheetId="3" r:id="rId3"/>
    <sheet name="ค่าใช้จ่ายประจำภาคเรียน" sheetId="4" r:id="rId4"/>
  </sheets>
  <definedNames>
    <definedName name="_xlnm.Print_Titles" localSheetId="3">ค่าใช้จ่ายประจำภาคเรียน!$3:$3</definedName>
    <definedName name="_xlnm.Print_Titles" localSheetId="2">รายจ่ายรายเดือน!$3:$3</definedName>
    <definedName name="_xlnm.Print_Titles" localSheetId="1">รายรับรายเดือน!$3:$3</definedName>
    <definedName name="ค่าใช้จ่ายประจำภาคเรียนทั้งหมด">ค่าใช้จ่ายประจำภาคเรียน[[#Totals],[ต่อเดือน]]</definedName>
    <definedName name="ชื่อเรื่อง2" localSheetId="1">รายรับรายเดือน[[#Headers],[รายการ]]</definedName>
    <definedName name="ชื่อเรื่อง3">รายจ่ายรายเดือน[[#Headers],[รายการ]]</definedName>
    <definedName name="ชื่อเรื่อง4">ค่าใช้จ่ายประจำภาคเรียน[[#Headers],[รายการ]]</definedName>
    <definedName name="ชื่อเรื่องเวิร์กบุ๊ก">สรุปงบประมาณ!$B$1</definedName>
    <definedName name="เปอร์เซ็นต์ของรายรับที่ใช้">สรุปงบประมาณ!$B$3</definedName>
    <definedName name="พื้นที่ชื่อแถว1..B3">สรุปงบประมาณ!$B$2</definedName>
    <definedName name="พื้นที่ชื่อแถว2..B6">สรุปงบประมาณ!$B$5</definedName>
    <definedName name="พื้นที่ชื่อแถว3..B8">สรุปงบประมาณ!$B$7</definedName>
    <definedName name="พื้นที่ชื่อแถว4..B10">สรุปงบประมาณ!$B$9</definedName>
    <definedName name="ยอดดุล">สรุปงบประมาณ!$B$10</definedName>
    <definedName name="รายจ่ายรายเดือนทั้งหมด">รายจ่ายรายเดือน[[#Totals],[จำนวน]]</definedName>
    <definedName name="รายจ่ายรายเดือนสุทธิ">สรุปงบประมาณ!$B$8</definedName>
    <definedName name="รายรับรายเดือนทั้งหมด">รายรับรายเดือน[[#Totals],[จำนวน]]</definedName>
    <definedName name="รายรับรายเดือนสุทธิ">สรุปงบประมาณ!$B$6</definedName>
  </definedNames>
  <calcPr calcId="162913"/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D4" i="4"/>
  <c r="D10" i="4" s="1"/>
  <c r="B8" i="1" s="1"/>
  <c r="B4" i="1" s="1"/>
  <c r="B1" i="4"/>
  <c r="C15" i="3"/>
  <c r="B1" i="3"/>
  <c r="C8" i="5"/>
  <c r="B6" i="1" s="1"/>
  <c r="B1" i="5"/>
  <c r="C10" i="4"/>
  <c r="B10" i="1" l="1"/>
  <c r="B3" i="1"/>
</calcChain>
</file>

<file path=xl/sharedStrings.xml><?xml version="1.0" encoding="utf-8"?>
<sst xmlns="http://schemas.openxmlformats.org/spreadsheetml/2006/main" count="41" uniqueCount="35">
  <si>
    <t>งบประมาณวิทยาลัยของฉัน</t>
  </si>
  <si>
    <t>เปอร์เซ็นต์ของรายรับที่ใช้</t>
  </si>
  <si>
    <t>รายรับสุทธิต่อเดือน</t>
  </si>
  <si>
    <t>ค่าใช้จ่ายสุทธิต่อเดือน</t>
  </si>
  <si>
    <t>ยอดดุล</t>
  </si>
  <si>
    <t>แผนภูมิกลุ่มคอลัมน์เปรียบเทียบรายรับและรายจ่ายรายเดือนอยู่ในเซลล์นี้</t>
  </si>
  <si>
    <t>รายรับรายเดือน</t>
  </si>
  <si>
    <t>รายการ</t>
  </si>
  <si>
    <t>รายรับประจำ</t>
  </si>
  <si>
    <t>เงินช่วยเหลือ</t>
  </si>
  <si>
    <t>เงินกู้</t>
  </si>
  <si>
    <t>รายรับอื่นๆ</t>
  </si>
  <si>
    <t>ผลรวม</t>
  </si>
  <si>
    <t>จำนวน</t>
  </si>
  <si>
    <t>รายจ่ายรายเดือน</t>
  </si>
  <si>
    <t>ค่าเช่า</t>
  </si>
  <si>
    <t>สาธารณูปโภค</t>
  </si>
  <si>
    <t>โทรศัพท์มือถือ</t>
  </si>
  <si>
    <t>ของชำ</t>
  </si>
  <si>
    <t>ค่าใช้จ่ายด้านยานพาหนะ</t>
  </si>
  <si>
    <t>เงินกู้เพื่อการศึกษา</t>
  </si>
  <si>
    <t>บัตรเครดิต</t>
  </si>
  <si>
    <t>ค่าประกัน</t>
  </si>
  <si>
    <t>ตัดผม</t>
  </si>
  <si>
    <t>ความบันเทิง</t>
  </si>
  <si>
    <t>เบ็ดเตล็ด</t>
  </si>
  <si>
    <t>ค่าใช้จ่ายประจำภาคเรียน *</t>
  </si>
  <si>
    <t>ค่าเล่าเรียน</t>
  </si>
  <si>
    <t>ค่าธรรมเนียมห้องปฏิบัติการ</t>
  </si>
  <si>
    <t>หนังสือ</t>
  </si>
  <si>
    <t>เงินฝาก</t>
  </si>
  <si>
    <t>การเดินทาง</t>
  </si>
  <si>
    <t>ค่าธรรมเนียมอื่นๆ</t>
  </si>
  <si>
    <t>* อิงตามภาคเรียน 4 เดือน</t>
  </si>
  <si>
    <t>ต่อเดือน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</si>
</sst>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฿&quot;#,##0;\-&quot;฿&quot;#,##0"/>
    <numFmt numFmtId="187" formatCode="&quot;$&quot;#,##0_);[Red]\(&quot;$&quot;#,##0\)"/>
    <numFmt numFmtId="188" formatCode="&quot;฿&quot;#,##0"/>
  </numFmts>
  <fonts count="19" x14ac:knownFonts="1">
    <font>
      <sz val="11"/>
      <color theme="0" tint="-0.14993743705557422"/>
      <name val="Leelawadee"/>
      <family val="2"/>
    </font>
    <font>
      <sz val="11"/>
      <color theme="1"/>
      <name val="Cordia New"/>
      <family val="2"/>
      <scheme val="minor"/>
    </font>
    <font>
      <sz val="28"/>
      <color theme="0"/>
      <name val="Cordia New"/>
      <family val="2"/>
      <scheme val="minor"/>
    </font>
    <font>
      <sz val="11"/>
      <color theme="0" tint="-0.499984740745262"/>
      <name val="Cordia New"/>
      <family val="2"/>
      <scheme val="minor"/>
    </font>
    <font>
      <sz val="40"/>
      <color theme="0" tint="-0.24994659260841701"/>
      <name val="Leelawadee"/>
      <family val="2"/>
    </font>
    <font>
      <sz val="11"/>
      <color theme="0" tint="-0.14996795556505021"/>
      <name val="Leelawadee"/>
      <family val="2"/>
    </font>
    <font>
      <sz val="14"/>
      <color theme="0" tint="-0.499984740745262"/>
      <name val="Leelawadee"/>
      <family val="2"/>
    </font>
    <font>
      <sz val="11"/>
      <color theme="1"/>
      <name val="Leelawadee"/>
      <family val="2"/>
    </font>
    <font>
      <sz val="28"/>
      <color theme="0"/>
      <name val="Leelawadee"/>
      <family val="2"/>
    </font>
    <font>
      <sz val="40"/>
      <color theme="0" tint="-0.249977111117893"/>
      <name val="Leelawadee"/>
      <family val="2"/>
    </font>
    <font>
      <sz val="11"/>
      <color theme="0"/>
      <name val="Leelawadee"/>
      <family val="2"/>
    </font>
    <font>
      <sz val="18"/>
      <color theme="0" tint="-0.499984740745262"/>
      <name val="Leelawadee"/>
      <family val="2"/>
    </font>
    <font>
      <sz val="12"/>
      <color theme="1"/>
      <name val="Leelawadee"/>
      <family val="2"/>
    </font>
    <font>
      <b/>
      <sz val="12"/>
      <color theme="1"/>
      <name val="Leelawadee"/>
      <family val="2"/>
    </font>
    <font>
      <sz val="11"/>
      <color theme="0" tint="-0.499984740745262"/>
      <name val="Leelawadee"/>
      <family val="2"/>
    </font>
    <font>
      <sz val="11"/>
      <color rgb="FF3F3F3F"/>
      <name val="Leelawadee"/>
      <family val="2"/>
    </font>
    <font>
      <b/>
      <sz val="11"/>
      <color theme="3"/>
      <name val="Leelawadee"/>
      <family val="2"/>
    </font>
    <font>
      <sz val="11"/>
      <name val="Leelawadee"/>
      <family val="2"/>
    </font>
    <font>
      <sz val="11"/>
      <color theme="0" tint="-0.14990691854609822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</borders>
  <cellStyleXfs count="13">
    <xf numFmtId="0" fontId="0" fillId="2" borderId="0">
      <alignment vertical="center" wrapText="1"/>
    </xf>
    <xf numFmtId="188" fontId="17" fillId="0" borderId="0" applyFill="0" applyBorder="0">
      <alignment horizontal="right" vertical="center" indent="1"/>
    </xf>
    <xf numFmtId="9" fontId="8" fillId="2" borderId="0" applyBorder="0">
      <alignment horizontal="left" vertical="center"/>
    </xf>
    <xf numFmtId="0" fontId="4" fillId="0" borderId="0" applyFill="0">
      <alignment vertical="center"/>
    </xf>
    <xf numFmtId="0" fontId="6" fillId="0" borderId="0" applyFill="0"/>
    <xf numFmtId="0" fontId="6" fillId="0" borderId="0" applyFill="0">
      <alignment vertical="center"/>
    </xf>
    <xf numFmtId="0" fontId="15" fillId="0" borderId="1" applyNumberFormat="0" applyFill="0" applyAlignment="0"/>
    <xf numFmtId="0" fontId="3" fillId="0" borderId="0" applyNumberFormat="0" applyFill="0">
      <alignment vertical="center"/>
    </xf>
    <xf numFmtId="0" fontId="1" fillId="0" borderId="0" applyNumberFormat="0" applyFill="0" applyBorder="0" applyAlignment="0"/>
    <xf numFmtId="187" fontId="2" fillId="2" borderId="0">
      <alignment horizontal="left" vertical="top"/>
    </xf>
    <xf numFmtId="5" fontId="8" fillId="2" borderId="0" applyBorder="0" applyProtection="0">
      <alignment horizontal="left" vertical="center"/>
    </xf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2" borderId="0" xfId="0">
      <alignment vertical="center" wrapText="1"/>
    </xf>
    <xf numFmtId="0" fontId="5" fillId="2" borderId="0" xfId="0" applyFont="1">
      <alignment vertical="center" wrapText="1"/>
    </xf>
    <xf numFmtId="9" fontId="8" fillId="2" borderId="0" xfId="2" applyFont="1" applyFill="1">
      <alignment horizontal="left" vertical="center"/>
    </xf>
    <xf numFmtId="0" fontId="6" fillId="2" borderId="0" xfId="4" applyFont="1" applyFill="1"/>
    <xf numFmtId="5" fontId="8" fillId="2" borderId="0" xfId="10" applyFont="1" applyFill="1">
      <alignment horizontal="left" vertical="center"/>
    </xf>
    <xf numFmtId="0" fontId="6" fillId="2" borderId="0" xfId="5" applyFont="1" applyFill="1">
      <alignment vertical="center"/>
    </xf>
    <xf numFmtId="0" fontId="5" fillId="2" borderId="0" xfId="0" applyFont="1" applyAlignment="1">
      <alignment horizontal="center" vertical="center" wrapText="1"/>
    </xf>
    <xf numFmtId="188" fontId="5" fillId="2" borderId="0" xfId="1" applyFont="1" applyFill="1">
      <alignment horizontal="right" vertical="center" inden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88" fontId="18" fillId="2" borderId="0" xfId="0" applyNumberFormat="1" applyFont="1" applyAlignment="1">
      <alignment horizontal="right" vertical="center" wrapText="1" indent="1"/>
    </xf>
    <xf numFmtId="0" fontId="18" fillId="2" borderId="0" xfId="0" applyFont="1" applyFill="1" applyAlignment="1">
      <alignment vertical="center"/>
    </xf>
    <xf numFmtId="0" fontId="0" fillId="2" borderId="0" xfId="0" applyFont="1">
      <alignment vertical="center" wrapText="1"/>
    </xf>
    <xf numFmtId="188" fontId="0" fillId="2" borderId="0" xfId="0" applyNumberFormat="1" applyFont="1" applyAlignment="1">
      <alignment horizontal="right" vertical="center" wrapText="1" indent="1"/>
    </xf>
    <xf numFmtId="0" fontId="5" fillId="2" borderId="1" xfId="6" applyFont="1" applyFill="1" applyAlignment="1">
      <alignment vertical="center" wrapText="1"/>
    </xf>
    <xf numFmtId="0" fontId="7" fillId="2" borderId="0" xfId="8" applyNumberFormat="1" applyFont="1" applyFill="1" applyAlignment="1">
      <alignment vertical="center" wrapText="1"/>
    </xf>
    <xf numFmtId="0" fontId="4" fillId="2" borderId="0" xfId="3" applyFont="1" applyFill="1">
      <alignment vertical="center"/>
    </xf>
    <xf numFmtId="0" fontId="6" fillId="2" borderId="0" xfId="4" applyFont="1" applyFill="1"/>
    <xf numFmtId="0" fontId="9" fillId="2" borderId="0" xfId="0" applyFont="1" applyFill="1" applyAlignment="1">
      <alignment horizontal="left" vertical="center"/>
    </xf>
    <xf numFmtId="0" fontId="14" fillId="2" borderId="0" xfId="7" applyFont="1" applyFill="1">
      <alignment vertical="center"/>
    </xf>
  </cellXfs>
  <cellStyles count="13">
    <cellStyle name="ข้อความอธิบาย" xfId="8" builtinId="53" customBuiltin="1"/>
    <cellStyle name="ชื่อเรื่อง" xfId="3" builtinId="15" customBuiltin="1"/>
    <cellStyle name="ปกติ" xfId="0" builtinId="0" customBuiltin="1"/>
    <cellStyle name="เปอร์เซ็นต์" xfId="2" builtinId="5" customBuiltin="1"/>
    <cellStyle name="ผลรวม" xfId="9" builtinId="25" customBuiltin="1"/>
    <cellStyle name="สกุลเงิน" xfId="1" builtinId="4" customBuiltin="1"/>
    <cellStyle name="สกุลเงิน [0]" xfId="10" builtinId="7" customBuiltin="1"/>
    <cellStyle name="แสดงผล" xfId="6" builtinId="21" customBuiltin="1"/>
    <cellStyle name="หมายเหตุ" xfId="7" builtinId="10" customBuiltin="1"/>
    <cellStyle name="หัวเรื่อง 1" xfId="4" builtinId="16" customBuiltin="1"/>
    <cellStyle name="หัวเรื่อง 2" xfId="5" builtinId="17" customBuiltin="1"/>
    <cellStyle name="หัวเรื่อง 3" xfId="11" builtinId="18" customBuiltin="1"/>
    <cellStyle name="หัวเรื่อง 4" xfId="12" builtinId="19" customBuiltin="1"/>
  </cellStyles>
  <dxfs count="26"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&quot;฿&quot;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8" formatCode="&quot;฿&quot;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/>
        <strike val="0"/>
        <outline val="0"/>
        <shadow val="0"/>
        <u val="none"/>
        <vertAlign val="baseline"/>
        <sz val="11"/>
        <color rgb="FFD9D9D9"/>
        <name val="Leelawadee"/>
        <family val="2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Leelawadee"/>
        <family val="2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Leelawadee"/>
        <family val="2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14990691854609822"/>
        <name val="Leelawadee"/>
        <family val="2"/>
        <scheme val="none"/>
      </font>
      <numFmt numFmtId="188" formatCode="&quot;฿&quot;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0691854609822"/>
        <name val="Leelawadee"/>
        <family val="2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14990691854609822"/>
        <name val="Leelawadee"/>
        <family val="2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Leelawadee"/>
        <family val="2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0" tint="-0.14990691854609822"/>
        <name val="Leelawadee"/>
        <family val="2"/>
        <scheme val="none"/>
      </font>
      <numFmt numFmtId="188" formatCode="&quot;฿&quot;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0691854609822"/>
        <name val="Leelawadee"/>
        <family val="2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0" tint="-0.14990691854609822"/>
        <name val="Leelawadee"/>
        <family val="2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Leelawadee"/>
        <family val="2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งบประมาณวิทยาลัยของฉัน" pivot="0" count="5" xr9:uid="{00000000-0011-0000-FFFF-FFFF00000000}">
      <tableStyleElement type="wholeTable" dxfId="25"/>
      <tableStyleElement type="headerRow" dxfId="24"/>
      <tableStyleElement type="total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รายรับ</c:v>
              </c:pt>
              <c:pt idx="1">
                <c:v>ค่าใช้จ่าย</c:v>
              </c:pt>
            </c:strLit>
          </c:cat>
          <c:val>
            <c:numRef>
              <c:f>(สรุปงบประมาณ!$B$6,สรุปงบประมาณ!$B$8)</c:f>
              <c:numCache>
                <c:formatCode>"฿"#,##0_);\("฿"#,##0\)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฿&quot;#,##0_);\(&quot;฿&quot;#,##0\)" sourceLinked="1"/>
        <c:majorTickMark val="out"/>
        <c:minorTickMark val="none"/>
        <c:tickLblPos val="nextTo"/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250025</xdr:colOff>
      <xdr:row>1</xdr:row>
      <xdr:rowOff>262996</xdr:rowOff>
    </xdr:from>
    <xdr:to>
      <xdr:col>4</xdr:col>
      <xdr:colOff>5667375</xdr:colOff>
      <xdr:row>9</xdr:row>
      <xdr:rowOff>278606</xdr:rowOff>
    </xdr:to>
    <xdr:graphicFrame macro="">
      <xdr:nvGraphicFramePr>
        <xdr:cNvPr id="8" name="แผนภูมิ 7" descr="แผนภูมิกลุ่มคอลัมน์เปรียบเทียบรายรับและรายจ่ายรายเดือน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รายรับรายเดือน" displayName="รายรับรายเดือน" ref="B3:C8" totalsRowCount="1" headerRowDxfId="20" dataDxfId="19" totalsRowDxfId="18">
  <autoFilter ref="B3:C7" xr:uid="{C7C58E4F-B2E5-47A1-8CB6-2DBF9E05D5F1}"/>
  <tableColumns count="2">
    <tableColumn id="1" xr3:uid="{00000000-0010-0000-0000-000001000000}" name="รายการ" totalsRowLabel="ผลรวม" dataDxfId="17" totalsRowDxfId="16"/>
    <tableColumn id="2" xr3:uid="{00000000-0010-0000-0000-000002000000}" name="จำนวน" totalsRowFunction="sum" dataDxfId="15" totalsRowDxfId="14"/>
  </tableColumns>
  <tableStyleInfo name="งบประมาณวิทยาลัยของฉัน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และจำนวนรายรับรายเดือน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รายจ่ายรายเดือน" displayName="รายจ่ายรายเดือน" ref="B3:C15" totalsRowCount="1" headerRowDxfId="13" dataDxfId="12" totalsRowDxfId="11">
  <autoFilter ref="B3:C14" xr:uid="{B6181018-A631-40CB-9237-8A5EF7A17756}"/>
  <tableColumns count="2">
    <tableColumn id="1" xr3:uid="{00000000-0010-0000-0100-000001000000}" name="รายการ" totalsRowLabel="ผลรวม" totalsRowDxfId="10"/>
    <tableColumn id="2" xr3:uid="{00000000-0010-0000-0100-000002000000}" name="จำนวน" totalsRowFunction="sum" totalsRowDxfId="9"/>
  </tableColumns>
  <tableStyleInfo name="งบประมาณวิทยาลัยของฉัน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และจำนวนรายจ่ายรายเดือนในตารางนี้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ค่าใช้จ่ายประจำภาคเรียน" displayName="ค่าใช้จ่ายประจำภาคเรียน" ref="B3:D10" totalsRowCount="1" headerRowDxfId="8" dataDxfId="7" totalsRowDxfId="6">
  <autoFilter ref="B3:D9" xr:uid="{FC3FEB19-2A22-4DD9-B726-16CCC2857982}"/>
  <tableColumns count="3">
    <tableColumn id="1" xr3:uid="{00000000-0010-0000-0200-000001000000}" name="รายการ" totalsRowLabel="ผลรวม" dataDxfId="5" totalsRowDxfId="4"/>
    <tableColumn id="2" xr3:uid="{00000000-0010-0000-0200-000002000000}" name="จำนวน" totalsRowFunction="sum" dataDxfId="3" totalsRowDxfId="2"/>
    <tableColumn id="3" xr3:uid="{00000000-0010-0000-0200-000003000000}" name="ต่อเดือน" totalsRowFunction="sum" dataDxfId="1" totalsRowDxfId="0">
      <calculatedColumnFormula>IFERROR(ค่าใช้จ่ายประจำภาคเรียน[[#This Row],[จำนวน]]/4, "")</calculatedColumnFormula>
    </tableColumn>
  </tableColumns>
  <tableStyleInfo name="งบประมาณวิทยาลัยของฉัน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และจำนวนค่าใช้จ่ายประจำภาคเรียนในตารางนี้ ยอดเงินต่อเดือน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8.625" defaultRowHeight="30" customHeight="1" x14ac:dyDescent="0.25"/>
  <cols>
    <col min="1" max="1" width="2.25" style="1" customWidth="1"/>
    <col min="2" max="2" width="25.25" style="1" customWidth="1"/>
    <col min="3" max="3" width="15.25" style="1" customWidth="1"/>
    <col min="4" max="4" width="2.25" style="1" customWidth="1"/>
    <col min="5" max="5" width="80.25" style="1" customWidth="1"/>
    <col min="6" max="6" width="2.25" style="1" customWidth="1"/>
    <col min="7" max="16384" width="8.625" style="1"/>
  </cols>
  <sheetData>
    <row r="1" spans="2:5" ht="84.95" customHeight="1" x14ac:dyDescent="0.25">
      <c r="B1" s="19" t="s">
        <v>0</v>
      </c>
      <c r="C1" s="19"/>
      <c r="D1" s="19"/>
      <c r="E1" s="19"/>
    </row>
    <row r="2" spans="2:5" ht="35.25" customHeight="1" x14ac:dyDescent="0.3">
      <c r="B2" s="20" t="s">
        <v>1</v>
      </c>
      <c r="C2" s="20"/>
      <c r="E2" s="18" t="s">
        <v>5</v>
      </c>
    </row>
    <row r="3" spans="2:5" ht="37.5" customHeight="1" x14ac:dyDescent="0.25">
      <c r="B3" s="2">
        <f>รายจ่ายรายเดือนสุทธิ/รายรับรายเดือนสุทธิ</f>
        <v>0.64363636363636367</v>
      </c>
      <c r="E3" s="18"/>
    </row>
    <row r="4" spans="2:5" ht="24" customHeight="1" x14ac:dyDescent="0.25">
      <c r="B4" s="17">
        <f>รายจ่ายรายเดือนสุทธิ</f>
        <v>1770</v>
      </c>
      <c r="C4" s="17"/>
      <c r="E4" s="18"/>
    </row>
    <row r="5" spans="2:5" ht="35.25" customHeight="1" x14ac:dyDescent="0.3">
      <c r="B5" s="3" t="s">
        <v>2</v>
      </c>
      <c r="E5" s="18"/>
    </row>
    <row r="6" spans="2:5" ht="35.25" x14ac:dyDescent="0.25">
      <c r="B6" s="4">
        <f>รายรับรายเดือนทั้งหมด</f>
        <v>2750</v>
      </c>
      <c r="E6" s="18"/>
    </row>
    <row r="7" spans="2:5" ht="35.25" customHeight="1" x14ac:dyDescent="0.3">
      <c r="B7" s="3" t="s">
        <v>3</v>
      </c>
      <c r="E7" s="18"/>
    </row>
    <row r="8" spans="2:5" ht="35.25" x14ac:dyDescent="0.25">
      <c r="B8" s="4">
        <f>รายจ่ายรายเดือนทั้งหมด+ค่าใช้จ่ายประจำภาคเรียนทั้งหมด</f>
        <v>1770</v>
      </c>
      <c r="E8" s="18"/>
    </row>
    <row r="9" spans="2:5" ht="35.25" customHeight="1" x14ac:dyDescent="0.3">
      <c r="B9" s="3" t="s">
        <v>4</v>
      </c>
      <c r="E9" s="18"/>
    </row>
    <row r="10" spans="2:5" ht="35.25" x14ac:dyDescent="0.25">
      <c r="B10" s="4">
        <f>รายรับรายเดือนสุทธิ-รายจ่ายรายเดือนสุทธิ</f>
        <v>980</v>
      </c>
      <c r="E10" s="18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รายรับรายเดือนสุทธิ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สร้างงบประมาณวิทยาลัยในเวิร์กบุ๊กนี้ ใส่รายละเอียดรายรับรายเดือนในเวิร์กบุ๊กนี้ แผนภูมิกลุ่มคอลัมน์เปรียบเทียบรายรับและรายจ่ายรายเดือนอยู่ในเซลล์ E2" sqref="A1" xr:uid="{00000000-0002-0000-0000-000000000000}"/>
    <dataValidation allowBlank="1" showInputMessage="1" showErrorMessage="1" prompt="ชื่อเรื่องของเวิร์กชีตนี้อยู่ในเซลล์นี้" sqref="B1:E1" xr:uid="{00000000-0002-0000-0000-000001000000}"/>
    <dataValidation allowBlank="1" showInputMessage="1" showErrorMessage="1" prompt="เปอร์เซ็นต์ของรายรับที่ใช้จะถูกคำนวณในเซลล์ด้านล่างโดยอัตโนมัติ" sqref="B2:C2" xr:uid="{00000000-0002-0000-0000-000002000000}"/>
    <dataValidation allowBlank="1" showInputMessage="1" showErrorMessage="1" prompt="เปอร์เซ็นต์ของรายรับที่ใช้จะถูกคำนวณในเซลล์นี้โดยอัตโนมัติ และแถบข้อมูลที่แสดงเปอร์เซ็นต์ของรายรับที่ใช้จะอัปเดตในเซลล์ด้านล่างโดยอัตโนมัติ" sqref="B3" xr:uid="{00000000-0002-0000-0000-000003000000}"/>
    <dataValidation allowBlank="1" showInputMessage="1" showErrorMessage="1" prompt="แถบข้อมูลที่แสดงเปอร์เซ็นต์ของรายรับที่ใช้จะอัปเดตในเซลล์นี้โดยอัตโนมัติ" sqref="B4:C4" xr:uid="{00000000-0002-0000-0000-000004000000}"/>
    <dataValidation allowBlank="1" showInputMessage="1" showErrorMessage="1" prompt="รายรับรายเดือนสุทธิจะถูกคำนวณในเซลล์ด้านล่างโดยอัตโนมัติ" sqref="B5" xr:uid="{00000000-0002-0000-0000-000005000000}"/>
    <dataValidation allowBlank="1" showInputMessage="1" showErrorMessage="1" prompt="รายรับรายเดือนสุทธิจะถูกคำนวณในเซลล์นี้โดยอัตโนมัติ" sqref="B6" xr:uid="{00000000-0002-0000-0000-000006000000}"/>
    <dataValidation allowBlank="1" showInputMessage="1" showErrorMessage="1" prompt="รายจ่ายรายเดือนสุทธิจะถูกคำนวณในเซลล์ด้านล่างโดยอัตโนมัติ" sqref="B7" xr:uid="{00000000-0002-0000-0000-000007000000}"/>
    <dataValidation allowBlank="1" showInputMessage="1" showErrorMessage="1" prompt="รายจ่ายรายเดือนสุทธิจะถูกคำนวณในเซลล์นี้โดยอัตโนมัติ" sqref="B8" xr:uid="{00000000-0002-0000-0000-000008000000}"/>
    <dataValidation allowBlank="1" showInputMessage="1" showErrorMessage="1" prompt="ยอดดุลปัจจุบันจะถูกคำนวณในเซลล์ด้านล่างโดยอัตโนมัติ" sqref="B9" xr:uid="{00000000-0002-0000-0000-000009000000}"/>
    <dataValidation allowBlank="1" showInputMessage="1" showErrorMessage="1" prompt="ยอดดุลปัจจุบันจะถูกคำนวณในเซลล์นี้โดยอัตโนมัติ" sqref="B10" xr:uid="{00000000-0002-0000-0000-00000A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รายรับรายเดือนสุทธิ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F8"/>
  <sheetViews>
    <sheetView showGridLines="0" zoomScaleNormal="100" workbookViewId="0"/>
  </sheetViews>
  <sheetFormatPr defaultRowHeight="30" customHeight="1" x14ac:dyDescent="0.25"/>
  <cols>
    <col min="1" max="1" width="2.25" style="1" customWidth="1"/>
    <col min="2" max="2" width="25.25" style="1" customWidth="1"/>
    <col min="3" max="3" width="15.25" style="1" customWidth="1"/>
    <col min="4" max="4" width="2.25" style="1" customWidth="1"/>
    <col min="5" max="5" width="20.25" style="1" customWidth="1"/>
    <col min="6" max="6" width="11.25" style="1" customWidth="1"/>
    <col min="7" max="7" width="13.625" style="1" customWidth="1"/>
    <col min="8" max="8" width="4.625" style="1" customWidth="1"/>
    <col min="9" max="16384" width="9" style="1"/>
  </cols>
  <sheetData>
    <row r="1" spans="2:6" ht="84.95" customHeight="1" x14ac:dyDescent="0.25">
      <c r="B1" s="21" t="str">
        <f>ชื่อเรื่องเวิร์กบุ๊ก</f>
        <v>งบประมาณวิทยาลัยของฉัน</v>
      </c>
      <c r="C1" s="21"/>
      <c r="D1" s="21"/>
      <c r="E1" s="21"/>
      <c r="F1" s="21"/>
    </row>
    <row r="2" spans="2:6" ht="60.6" customHeight="1" x14ac:dyDescent="0.25">
      <c r="B2" s="5" t="s">
        <v>6</v>
      </c>
    </row>
    <row r="3" spans="2:6" ht="30" customHeight="1" x14ac:dyDescent="0.25">
      <c r="B3" s="1" t="s">
        <v>7</v>
      </c>
      <c r="C3" s="6" t="s">
        <v>13</v>
      </c>
    </row>
    <row r="4" spans="2:6" ht="30" customHeight="1" x14ac:dyDescent="0.25">
      <c r="B4" s="1" t="s">
        <v>8</v>
      </c>
      <c r="C4" s="7">
        <v>1500</v>
      </c>
    </row>
    <row r="5" spans="2:6" ht="30" customHeight="1" x14ac:dyDescent="0.25">
      <c r="B5" s="1" t="s">
        <v>9</v>
      </c>
      <c r="C5" s="7">
        <v>500</v>
      </c>
    </row>
    <row r="6" spans="2:6" ht="30" customHeight="1" x14ac:dyDescent="0.25">
      <c r="B6" s="1" t="s">
        <v>10</v>
      </c>
      <c r="C6" s="7">
        <v>500</v>
      </c>
    </row>
    <row r="7" spans="2:6" ht="30" customHeight="1" x14ac:dyDescent="0.25">
      <c r="B7" s="1" t="s">
        <v>11</v>
      </c>
      <c r="C7" s="7">
        <v>250</v>
      </c>
    </row>
    <row r="8" spans="2:6" ht="30" customHeight="1" x14ac:dyDescent="0.25">
      <c r="B8" s="14" t="s">
        <v>12</v>
      </c>
      <c r="C8" s="13">
        <f>SUBTOTAL(109,รายรับรายเดือน[จำนวน])</f>
        <v>2750</v>
      </c>
    </row>
  </sheetData>
  <mergeCells count="1">
    <mergeCell ref="B1:F1"/>
  </mergeCells>
  <dataValidations count="5">
    <dataValidation allowBlank="1" showInputMessage="1" showErrorMessage="1" prompt="ใส่ยอดเงินในคอลัมน์นี้ภายใต้หัวข้อนี้" sqref="C3" xr:uid="{00000000-0002-0000-0100-000000000000}"/>
    <dataValidation allowBlank="1" showInputMessage="1" showErrorMessage="1" prompt="ใส่รายการรายรับในคอลัมน์นี้ภายใต้หัวข้อนี้ ใช้ตัวกรองส่วนหัวเพื่อค้นหารายการที่ระบุ" sqref="B3" xr:uid="{00000000-0002-0000-0100-000001000000}"/>
    <dataValidation allowBlank="1" showInputMessage="1" showErrorMessage="1" prompt="ใส่รายรับรายเดือนในเวิร์กชีตนี้" sqref="A1" xr:uid="{00000000-0002-0000-0100-000002000000}"/>
    <dataValidation allowBlank="1" showInputMessage="1" showErrorMessage="1" prompt="ชื่อเรื่องของเวิร์กชีตนี้จะอัปเดตในเซลล์นี้โดยอัตโนมัติ" sqref="B1" xr:uid="{00000000-0002-0000-0100-000003000000}"/>
    <dataValidation allowBlank="1" showInputMessage="1" showErrorMessage="1" prompt="ใส่รายละเอียดรายรับรายเดือนในในตารางด้านล่าง" sqref="B2" xr:uid="{00000000-0002-0000-01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F15"/>
  <sheetViews>
    <sheetView showGridLines="0" zoomScaleNormal="100" workbookViewId="0"/>
  </sheetViews>
  <sheetFormatPr defaultRowHeight="30" customHeight="1" x14ac:dyDescent="0.25"/>
  <cols>
    <col min="1" max="1" width="2.25" style="1" customWidth="1"/>
    <col min="2" max="2" width="25.25" style="1" customWidth="1"/>
    <col min="3" max="3" width="15.25" style="1" customWidth="1"/>
    <col min="4" max="4" width="2.25" style="1" customWidth="1"/>
    <col min="5" max="5" width="20.25" style="1" customWidth="1"/>
    <col min="6" max="6" width="11.25" style="1" customWidth="1"/>
    <col min="7" max="7" width="13.625" style="1" customWidth="1"/>
    <col min="8" max="8" width="4.625" style="1" customWidth="1"/>
    <col min="9" max="16384" width="9" style="1"/>
  </cols>
  <sheetData>
    <row r="1" spans="2:6" ht="84.95" customHeight="1" x14ac:dyDescent="0.25">
      <c r="B1" s="21" t="str">
        <f>ชื่อเรื่องเวิร์กบุ๊ก</f>
        <v>งบประมาณวิทยาลัยของฉัน</v>
      </c>
      <c r="C1" s="21"/>
      <c r="D1" s="21"/>
      <c r="E1" s="21"/>
      <c r="F1" s="21"/>
    </row>
    <row r="2" spans="2:6" ht="60.6" customHeight="1" x14ac:dyDescent="0.25">
      <c r="B2" s="5" t="s">
        <v>14</v>
      </c>
    </row>
    <row r="3" spans="2:6" ht="30" customHeight="1" x14ac:dyDescent="0.25">
      <c r="B3" s="1" t="s">
        <v>7</v>
      </c>
      <c r="C3" s="6" t="s">
        <v>13</v>
      </c>
    </row>
    <row r="4" spans="2:6" ht="30" customHeight="1" x14ac:dyDescent="0.25">
      <c r="B4" s="1" t="s">
        <v>15</v>
      </c>
      <c r="C4" s="7">
        <v>20</v>
      </c>
    </row>
    <row r="5" spans="2:6" ht="30" customHeight="1" x14ac:dyDescent="0.25">
      <c r="B5" s="1" t="s">
        <v>16</v>
      </c>
      <c r="C5" s="7">
        <v>50</v>
      </c>
    </row>
    <row r="6" spans="2:6" ht="30" customHeight="1" x14ac:dyDescent="0.25">
      <c r="B6" s="1" t="s">
        <v>17</v>
      </c>
      <c r="C6" s="7">
        <v>75</v>
      </c>
    </row>
    <row r="7" spans="2:6" ht="30" customHeight="1" x14ac:dyDescent="0.25">
      <c r="B7" s="1" t="s">
        <v>18</v>
      </c>
      <c r="C7" s="7">
        <v>250</v>
      </c>
    </row>
    <row r="8" spans="2:6" ht="30" customHeight="1" x14ac:dyDescent="0.25">
      <c r="B8" s="1" t="s">
        <v>19</v>
      </c>
      <c r="C8" s="7">
        <v>50</v>
      </c>
    </row>
    <row r="9" spans="2:6" ht="30" customHeight="1" x14ac:dyDescent="0.25">
      <c r="B9" s="1" t="s">
        <v>20</v>
      </c>
      <c r="C9" s="7">
        <v>500</v>
      </c>
    </row>
    <row r="10" spans="2:6" ht="30" customHeight="1" x14ac:dyDescent="0.25">
      <c r="B10" s="1" t="s">
        <v>21</v>
      </c>
      <c r="C10" s="7">
        <v>275</v>
      </c>
    </row>
    <row r="11" spans="2:6" ht="30" customHeight="1" x14ac:dyDescent="0.25">
      <c r="B11" s="1" t="s">
        <v>22</v>
      </c>
      <c r="C11" s="7">
        <v>125</v>
      </c>
    </row>
    <row r="12" spans="2:6" ht="30" customHeight="1" x14ac:dyDescent="0.25">
      <c r="B12" s="1" t="s">
        <v>23</v>
      </c>
      <c r="C12" s="7">
        <v>50</v>
      </c>
    </row>
    <row r="13" spans="2:6" ht="30" customHeight="1" x14ac:dyDescent="0.25">
      <c r="B13" s="1" t="s">
        <v>24</v>
      </c>
      <c r="C13" s="7">
        <v>0</v>
      </c>
    </row>
    <row r="14" spans="2:6" ht="30" customHeight="1" x14ac:dyDescent="0.25">
      <c r="B14" s="1" t="s">
        <v>25</v>
      </c>
      <c r="C14" s="7">
        <v>0</v>
      </c>
    </row>
    <row r="15" spans="2:6" ht="30" customHeight="1" x14ac:dyDescent="0.25">
      <c r="B15" s="14" t="s">
        <v>12</v>
      </c>
      <c r="C15" s="13">
        <f>SUBTOTAL(109,รายจ่ายรายเดือน[จำนวน])</f>
        <v>1395</v>
      </c>
    </row>
  </sheetData>
  <mergeCells count="1">
    <mergeCell ref="B1:F1"/>
  </mergeCells>
  <dataValidations count="5">
    <dataValidation allowBlank="1" showInputMessage="1" showErrorMessage="1" prompt="ใส่รายละเอียดรายจ่ายรายเดือนในตารางด้านล่าง" sqref="B2" xr:uid="{00000000-0002-0000-0200-000000000000}"/>
    <dataValidation allowBlank="1" showInputMessage="1" showErrorMessage="1" prompt="ชื่อเรื่องของเวิร์กชีตนี้จะอัปเดตในเซลล์นี้โดยอัตโนมัติ" sqref="B1" xr:uid="{00000000-0002-0000-0200-000001000000}"/>
    <dataValidation allowBlank="1" showInputMessage="1" showErrorMessage="1" prompt="ใส่รายจ่ายรายเดือนในเวิร์กชีตนี้" sqref="A1" xr:uid="{00000000-0002-0000-0200-000002000000}"/>
    <dataValidation allowBlank="1" showInputMessage="1" showErrorMessage="1" prompt="ใส่รายการรายจ่ายในคอลัมน์นี้ภายใต้หัวข้อนี้ ใช้ตัวกรองส่วนหัวเพื่อค้นหารายการที่ระบุ" sqref="B3" xr:uid="{00000000-0002-0000-0200-000003000000}"/>
    <dataValidation allowBlank="1" showInputMessage="1" showErrorMessage="1" prompt="ใส่ยอดเงินในคอลัมน์นี้ภายใต้หัวข้อนี้" sqref="C3" xr:uid="{00000000-0002-0000-02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G11"/>
  <sheetViews>
    <sheetView showGridLines="0" zoomScaleNormal="100" workbookViewId="0"/>
  </sheetViews>
  <sheetFormatPr defaultRowHeight="30" customHeight="1" x14ac:dyDescent="0.25"/>
  <cols>
    <col min="1" max="1" width="2.25" style="1" customWidth="1"/>
    <col min="2" max="2" width="25.25" style="1" customWidth="1"/>
    <col min="3" max="4" width="15.25" style="1" customWidth="1"/>
    <col min="5" max="5" width="2.25" style="1" customWidth="1"/>
    <col min="6" max="16384" width="9" style="1"/>
  </cols>
  <sheetData>
    <row r="1" spans="1:7" ht="84.95" customHeight="1" x14ac:dyDescent="0.25">
      <c r="A1" s="8"/>
      <c r="B1" s="21" t="str">
        <f>ชื่อเรื่องเวิร์กบุ๊ก</f>
        <v>งบประมาณวิทยาลัยของฉัน</v>
      </c>
      <c r="C1" s="21"/>
      <c r="D1" s="21"/>
      <c r="E1" s="21"/>
      <c r="F1" s="21"/>
      <c r="G1" s="21"/>
    </row>
    <row r="2" spans="1:7" ht="60.6" customHeight="1" x14ac:dyDescent="0.25">
      <c r="A2" s="9"/>
      <c r="B2" s="5" t="s">
        <v>26</v>
      </c>
    </row>
    <row r="3" spans="1:7" ht="30" customHeight="1" x14ac:dyDescent="0.25">
      <c r="A3" s="10"/>
      <c r="B3" s="1" t="s">
        <v>7</v>
      </c>
      <c r="C3" s="6" t="s">
        <v>13</v>
      </c>
      <c r="D3" s="6" t="s">
        <v>34</v>
      </c>
    </row>
    <row r="4" spans="1:7" ht="30" customHeight="1" x14ac:dyDescent="0.25">
      <c r="A4" s="10"/>
      <c r="B4" s="1" t="s">
        <v>27</v>
      </c>
      <c r="C4" s="7">
        <v>750</v>
      </c>
      <c r="D4" s="7">
        <f>IFERROR(ค่าใช้จ่ายประจำภาคเรียน[[#This Row],[จำนวน]]/4, "")</f>
        <v>187.5</v>
      </c>
    </row>
    <row r="5" spans="1:7" ht="30" customHeight="1" x14ac:dyDescent="0.25">
      <c r="A5" s="10"/>
      <c r="B5" s="1" t="s">
        <v>28</v>
      </c>
      <c r="C5" s="7">
        <v>250</v>
      </c>
      <c r="D5" s="7">
        <f>IFERROR(ค่าใช้จ่ายประจำภาคเรียน[[#This Row],[จำนวน]]/4, "")</f>
        <v>62.5</v>
      </c>
    </row>
    <row r="6" spans="1:7" ht="30" customHeight="1" x14ac:dyDescent="0.25">
      <c r="A6" s="10"/>
      <c r="B6" s="1" t="s">
        <v>29</v>
      </c>
      <c r="C6" s="7">
        <v>500</v>
      </c>
      <c r="D6" s="7">
        <f>IFERROR(ค่าใช้จ่ายประจำภาคเรียน[[#This Row],[จำนวน]]/4, "")</f>
        <v>125</v>
      </c>
    </row>
    <row r="7" spans="1:7" ht="30" customHeight="1" x14ac:dyDescent="0.25">
      <c r="A7" s="10"/>
      <c r="B7" s="1" t="s">
        <v>30</v>
      </c>
      <c r="C7" s="7">
        <v>0</v>
      </c>
      <c r="D7" s="7">
        <f>IFERROR(ค่าใช้จ่ายประจำภาคเรียน[[#This Row],[จำนวน]]/4, "")</f>
        <v>0</v>
      </c>
    </row>
    <row r="8" spans="1:7" ht="30" customHeight="1" x14ac:dyDescent="0.25">
      <c r="A8" s="11"/>
      <c r="B8" s="1" t="s">
        <v>31</v>
      </c>
      <c r="C8" s="7">
        <v>0</v>
      </c>
      <c r="D8" s="7">
        <f>IFERROR(ค่าใช้จ่ายประจำภาคเรียน[[#This Row],[จำนวน]]/4, "")</f>
        <v>0</v>
      </c>
    </row>
    <row r="9" spans="1:7" ht="30" customHeight="1" x14ac:dyDescent="0.25">
      <c r="A9" s="12"/>
      <c r="B9" s="1" t="s">
        <v>32</v>
      </c>
      <c r="C9" s="7">
        <v>0</v>
      </c>
      <c r="D9" s="7">
        <f>IFERROR(ค่าใช้จ่ายประจำภาคเรียน[[#This Row],[จำนวน]]/4, "")</f>
        <v>0</v>
      </c>
    </row>
    <row r="10" spans="1:7" ht="30" customHeight="1" x14ac:dyDescent="0.25">
      <c r="A10" s="12"/>
      <c r="B10" s="15" t="s">
        <v>12</v>
      </c>
      <c r="C10" s="16">
        <f>SUBTOTAL(109,ค่าใช้จ่ายประจำภาคเรียน[จำนวน])</f>
        <v>1500</v>
      </c>
      <c r="D10" s="16">
        <f>SUBTOTAL(109,ค่าใช้จ่ายประจำภาคเรียน[ต่อเดือน])</f>
        <v>375</v>
      </c>
    </row>
    <row r="11" spans="1:7" ht="30" customHeight="1" x14ac:dyDescent="0.25">
      <c r="B11" s="22" t="s">
        <v>33</v>
      </c>
      <c r="C11" s="22"/>
      <c r="D11" s="12"/>
    </row>
  </sheetData>
  <mergeCells count="2">
    <mergeCell ref="B11:C11"/>
    <mergeCell ref="B1:G1"/>
  </mergeCells>
  <dataValidations count="6">
    <dataValidation allowBlank="1" showInputMessage="1" showErrorMessage="1" prompt="ใส่รายละเอียดค่าใช้จ่ายประจำภาคเรียนในตารางด้านล่าง โดยอิงตามภาคเรียน 4 เดือน" sqref="B2" xr:uid="{00000000-0002-0000-0300-000000000000}"/>
    <dataValidation allowBlank="1" showInputMessage="1" showErrorMessage="1" prompt="ชื่อเรื่องของเวิร์กชีตนี้จะอัปเดตในเซลล์นี้โดยอัตโนมัติ" sqref="B1" xr:uid="{00000000-0002-0000-0300-000001000000}"/>
    <dataValidation allowBlank="1" showInputMessage="1" showErrorMessage="1" prompt="ใส่ค่าใช้จ่ายประจำภาคเรียนในเวิร์กชีตนี้" sqref="A1" xr:uid="{00000000-0002-0000-0300-000002000000}"/>
    <dataValidation allowBlank="1" showInputMessage="1" showErrorMessage="1" prompt="ใส่รายการรายจ่ายในคอลัมน์นี้ภายใต้หัวข้อนี้ ใช้ตัวกรองส่วนหัวเพื่อค้นหารายการที่ระบุ" sqref="B3" xr:uid="{00000000-0002-0000-0300-000003000000}"/>
    <dataValidation allowBlank="1" showInputMessage="1" showErrorMessage="1" prompt="ใส่ยอดเงินในคอลัมน์นี้ภายใต้หัวข้อนี้" sqref="C3" xr:uid="{00000000-0002-0000-0300-000004000000}"/>
    <dataValidation allowBlank="1" showInputMessage="1" showErrorMessage="1" prompt="ยอดเงินต่อเดือนจะถูกคำนวณในคอลัมน์นี้ภายใต้หัวข้อนี้โดยอัตโนมัติ" sqref="D3" xr:uid="{00000000-0002-0000-0300-000005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18</vt:i4>
      </vt:variant>
    </vt:vector>
  </HeadingPairs>
  <TitlesOfParts>
    <vt:vector size="22" baseType="lpstr">
      <vt:lpstr>สรุปงบประมาณ</vt:lpstr>
      <vt:lpstr>รายรับรายเดือน</vt:lpstr>
      <vt:lpstr>รายจ่ายรายเดือน</vt:lpstr>
      <vt:lpstr>ค่าใช้จ่ายประจำภาคเรียน</vt:lpstr>
      <vt:lpstr>ค่าใช้จ่ายประจำภาคเรียน!Print_Titles</vt:lpstr>
      <vt:lpstr>รายจ่ายรายเดือน!Print_Titles</vt:lpstr>
      <vt:lpstr>รายรับรายเดือน!Print_Titles</vt:lpstr>
      <vt:lpstr>ค่าใช้จ่ายประจำภาคเรียนทั้งหมด</vt:lpstr>
      <vt:lpstr>รายรับรายเดือน!ชื่อเรื่อง2</vt:lpstr>
      <vt:lpstr>ชื่อเรื่อง3</vt:lpstr>
      <vt:lpstr>ชื่อเรื่อง4</vt:lpstr>
      <vt:lpstr>ชื่อเรื่องเวิร์กบุ๊ก</vt:lpstr>
      <vt:lpstr>เปอร์เซ็นต์ของรายรับที่ใช้</vt:lpstr>
      <vt:lpstr>พื้นที่ชื่อแถว1..B3</vt:lpstr>
      <vt:lpstr>พื้นที่ชื่อแถว2..B6</vt:lpstr>
      <vt:lpstr>พื้นที่ชื่อแถว3..B8</vt:lpstr>
      <vt:lpstr>พื้นที่ชื่อแถว4..B10</vt:lpstr>
      <vt:lpstr>ยอดดุล</vt:lpstr>
      <vt:lpstr>รายจ่ายรายเดือนทั้งหมด</vt:lpstr>
      <vt:lpstr>รายจ่ายรายเดือนสุทธิ</vt:lpstr>
      <vt:lpstr>รายรับรายเดือนทั้งหมด</vt:lpstr>
      <vt:lpstr>รายรับรายเดือนสุทธิ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2017-10-28T03:22:34Z</dcterms:created>
  <dcterms:modified xsi:type="dcterms:W3CDTF">2018-05-11T08:52:49Z</dcterms:modified>
</cp:coreProperties>
</file>