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th-TH\target\"/>
    </mc:Choice>
  </mc:AlternateContent>
  <bookViews>
    <workbookView xWindow="0" yWindow="0" windowWidth="28800" windowHeight="10620" xr2:uid="{00000000-000D-0000-FFFF-FFFF00000000}"/>
  </bookViews>
  <sheets>
    <sheet name="งบประมาณจัดสวน" sheetId="1" r:id="rId1"/>
    <sheet name="รายการ" sheetId="2" r:id="rId2"/>
  </sheets>
  <definedNames>
    <definedName name="BudgetedAmount">งบประมาณจัดสวน!$B$3</definedName>
    <definedName name="ColumnTitle2">GardenAreasList[[#Headers],[ชนิด]]</definedName>
    <definedName name="ColumnTitleRegion1..B3">งบประมาณจัดสวน!$B$2</definedName>
    <definedName name="ColumnTitleRegion2..B5">งบประมาณจัดสวน!$B$4</definedName>
    <definedName name="ColumnTitleRegion3..B7">งบประมาณจัดสวน!$B$6</definedName>
    <definedName name="_xlnm.Print_Titles" localSheetId="0">งบประมาณจัดสวน!$8:$8</definedName>
    <definedName name="_xlnm.Print_Titles" localSheetId="1">รายการ!$1:$1</definedName>
    <definedName name="Slicer_PLANTS">#N/A</definedName>
    <definedName name="Slicer_TYPE">#N/A</definedName>
    <definedName name="TotalCosts">งบประมาณจัดสวน!$B$5</definedName>
    <definedName name="ชนิด">GardenAreasList[ชนิด]</definedName>
    <definedName name="ชื่อเรื่อง1">GardenBudget[[#Headers],[ชนิด]]</definedName>
  </definedNames>
  <calcPr calcId="17901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9" i="1" l="1"/>
  <c r="G10" i="1"/>
  <c r="G11" i="1"/>
  <c r="G12" i="1"/>
  <c r="G13" i="1"/>
  <c r="G14" i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<sst xmlns="http://schemas.openxmlformats.org/spreadsheetml/2006/main" count="38" uniqueCount="33">
  <si>
    <t>งบประมาณจัดสวน</t>
  </si>
  <si>
    <t>จำนวนที่ตั้งงบประมาณ</t>
  </si>
  <si>
    <t>ต้นทุนรวม</t>
  </si>
  <si>
    <t>ส่วนต่าง</t>
  </si>
  <si>
    <t>ชนิด</t>
  </si>
  <si>
    <t>พืช</t>
  </si>
  <si>
    <t>ดอกไม้</t>
  </si>
  <si>
    <t>ต้นไม้</t>
  </si>
  <si>
    <t>พืชทั้งหมด</t>
  </si>
  <si>
    <t>แผนภูมิวงกลมแสดงจำนวนที่ตั้งงบประมาณเปรียบเทียบกับต้นทุนรวมในเซลล์นี้ แผนภูมิค่าใช้จ่ายเกี่ยวกับพืชอยู่ในเซลล์ด้านขวา</t>
  </si>
  <si>
    <t>กุหลาบพันปี</t>
  </si>
  <si>
    <t>พิทูเนีย</t>
  </si>
  <si>
    <t>เมเปิลญี่ปุ่น</t>
  </si>
  <si>
    <t>แผนภูมิคอลัมน์แสดงค่าใช้จ่ายเกี่ยวกับพืชในเซลล์นี้ ตัวแบ่งส่วนข้อมูลสำหรับกรองงบประมาณจัดสวนตามชนิดและพืชอยู่ในเซลล์ I1 และ J1 และข้อมูลอยู่ในเซลล์ I5 ทางด้านขวา</t>
  </si>
  <si>
    <t>คำอธิบาย</t>
  </si>
  <si>
    <t>ไม้ดอกไม่ผลัดใบ</t>
  </si>
  <si>
    <t>รายปี สีม่วงและสีขาว</t>
  </si>
  <si>
    <t>ต้นไม้ที่มีใบมาก</t>
  </si>
  <si>
    <t>ปริมาณ</t>
  </si>
  <si>
    <t>ต้นทุน</t>
  </si>
  <si>
    <t>ผลรวม</t>
  </si>
  <si>
    <t>ตัวแบ่งส่วนข้อมูลสำหรับกรองงบประมาณจัดสวนตามชนิดอยู่ในเซลล์นี้</t>
  </si>
  <si>
    <t>ข้อมูล: เมื่อต้องการเพิ่มแถวใหม่ลงในตารางข้อมูล ให้เลือกเซลล์ด้านขวาล่าง เหนือแถวผลรวม แล้วกด Tab</t>
  </si>
  <si>
    <t>ตัวแบ่งส่วนข้อมูลสำหรับกรองงบประมาณจัดสวนตามพืชอยู่ในเซลล์นี้</t>
  </si>
  <si>
    <t>พื้นที่สวน</t>
  </si>
  <si>
    <t>เมล็ด</t>
  </si>
  <si>
    <t>อาหารพืช</t>
  </si>
  <si>
    <t>ดิน</t>
  </si>
  <si>
    <t>วัสดุคลุมดิน</t>
  </si>
  <si>
    <t>ปุ๋ย/ปุ๋ยหมัก</t>
  </si>
  <si>
    <t>สารเคมีกำจัดวัชพืช/สารกำจัดศัตรูพืช</t>
  </si>
  <si>
    <t>รั้ว</t>
  </si>
  <si>
    <t>เฟอร์นิเจอร์/รูปปั้น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</si>
</sst>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฿&quot;#,##0.00"/>
  </numFmts>
  <fonts count="26" x14ac:knownFonts="1">
    <font>
      <sz val="11"/>
      <color theme="1" tint="0.24994659260841701"/>
      <name val="Leelawadee"/>
      <family val="2"/>
    </font>
    <font>
      <sz val="22"/>
      <color theme="2"/>
      <name val="Leelawadee"/>
      <family val="2"/>
    </font>
    <font>
      <sz val="11"/>
      <color theme="1" tint="0.24994659260841701"/>
      <name val="Leelawadee"/>
      <family val="2"/>
    </font>
    <font>
      <sz val="11"/>
      <color theme="0"/>
      <name val="Leelawadee"/>
      <family val="2"/>
    </font>
    <font>
      <sz val="11"/>
      <color theme="1" tint="0.14996795556505021"/>
      <name val="Leelawadee"/>
      <family val="2"/>
    </font>
    <font>
      <b/>
      <sz val="11"/>
      <color theme="3" tint="0.14993743705557422"/>
      <name val="Leelawadee"/>
      <family val="2"/>
    </font>
    <font>
      <sz val="11"/>
      <color theme="1" tint="0.14999847407452621"/>
      <name val="Leelawadee"/>
      <family val="2"/>
    </font>
    <font>
      <b/>
      <sz val="11"/>
      <color theme="3" tint="0.14996795556505021"/>
      <name val="Leelawadee"/>
      <family val="2"/>
    </font>
    <font>
      <b/>
      <sz val="11"/>
      <color theme="1" tint="0.24994659260841701"/>
      <name val="Leelawadee"/>
      <family val="2"/>
    </font>
    <font>
      <sz val="12"/>
      <color theme="2" tint="-4.9989318521683403E-2"/>
      <name val="Leelawadee"/>
      <family val="2"/>
    </font>
    <font>
      <sz val="10"/>
      <color theme="1" tint="0.24994659260841701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theme="1"/>
      <name val="Leelawadee"/>
      <family val="2"/>
    </font>
    <font>
      <b/>
      <sz val="11"/>
      <color theme="1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sz val="11"/>
      <color theme="1" tint="0.14993743705557422"/>
      <name val="Leelawadee"/>
      <family val="2"/>
    </font>
    <font>
      <b/>
      <sz val="11"/>
      <color theme="3" tint="0.14990691854609822"/>
      <name val="Leelawadee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">
    <xf numFmtId="0" fontId="0" fillId="0" borderId="0">
      <alignment wrapText="1"/>
    </xf>
    <xf numFmtId="0" fontId="1" fillId="2" borderId="1" applyNumberFormat="0" applyAlignment="0" applyProtection="0"/>
    <xf numFmtId="0" fontId="9" fillId="4" borderId="3" applyNumberFormat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13" fillId="3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6" applyNumberFormat="0" applyAlignment="0" applyProtection="0"/>
    <xf numFmtId="0" fontId="18" fillId="0" borderId="7" applyNumberFormat="0" applyFill="0" applyAlignment="0" applyProtection="0"/>
    <xf numFmtId="0" fontId="17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9" borderId="6" applyNumberFormat="0" applyAlignment="0" applyProtection="0"/>
    <xf numFmtId="0" fontId="22" fillId="7" borderId="9" applyNumberFormat="0" applyAlignment="0" applyProtection="0"/>
    <xf numFmtId="0" fontId="2" fillId="10" borderId="10" applyNumberFormat="0" applyAlignment="0" applyProtection="0"/>
    <xf numFmtId="0" fontId="20" fillId="0" borderId="11" applyNumberFormat="0" applyFill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</cellStyleXfs>
  <cellXfs count="18">
    <xf numFmtId="0" fontId="0" fillId="0" borderId="0" xfId="0">
      <alignment wrapText="1"/>
    </xf>
    <xf numFmtId="0" fontId="2" fillId="0" borderId="0" xfId="0" applyFont="1">
      <alignment wrapText="1"/>
    </xf>
    <xf numFmtId="0" fontId="4" fillId="0" borderId="2" xfId="3" applyFont="1" applyAlignment="1">
      <alignment horizontal="left"/>
    </xf>
    <xf numFmtId="0" fontId="3" fillId="0" borderId="0" xfId="0" applyFont="1">
      <alignment wrapText="1"/>
    </xf>
    <xf numFmtId="0" fontId="2" fillId="0" borderId="0" xfId="0" applyFont="1" applyAlignment="1">
      <alignment horizontal="left"/>
    </xf>
    <xf numFmtId="0" fontId="6" fillId="0" borderId="0" xfId="3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>
      <alignment wrapText="1"/>
    </xf>
    <xf numFmtId="0" fontId="9" fillId="4" borderId="3" xfId="2" applyFont="1" applyFill="1"/>
    <xf numFmtId="0" fontId="4" fillId="0" borderId="2" xfId="3" applyFont="1" applyAlignment="1">
      <alignment wrapText="1"/>
    </xf>
    <xf numFmtId="0" fontId="10" fillId="0" borderId="0" xfId="0" applyFont="1">
      <alignment wrapText="1"/>
    </xf>
    <xf numFmtId="168" fontId="2" fillId="0" borderId="0" xfId="0" applyNumberFormat="1" applyFont="1">
      <alignment wrapText="1"/>
    </xf>
    <xf numFmtId="168" fontId="5" fillId="0" borderId="0" xfId="4" applyNumberFormat="1" applyFont="1" applyAlignment="1">
      <alignment horizontal="left" vertical="top"/>
    </xf>
    <xf numFmtId="168" fontId="8" fillId="0" borderId="0" xfId="0" applyNumberFormat="1" applyFont="1">
      <alignment wrapText="1"/>
    </xf>
    <xf numFmtId="0" fontId="1" fillId="2" borderId="5" xfId="1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5">
    <cellStyle name="20% - Accent1" xfId="24" builtinId="30" customBuiltin="1"/>
    <cellStyle name="20% - Accent2" xfId="28" builtinId="34" customBuiltin="1"/>
    <cellStyle name="20% - Accent6" xfId="32" builtinId="50" customBuiltin="1"/>
    <cellStyle name="40% - Accent1" xfId="25" builtinId="31" customBuiltin="1"/>
    <cellStyle name="40% - Accent2" xfId="29" builtinId="35" customBuiltin="1"/>
    <cellStyle name="40% - Accent6" xfId="33" builtinId="51" customBuiltin="1"/>
    <cellStyle name="60% - Accent1" xfId="26" builtinId="32" customBuiltin="1"/>
    <cellStyle name="60% - Accent2" xfId="30" builtinId="36" customBuiltin="1"/>
    <cellStyle name="60% - Accent6" xfId="34" builtinId="52" customBuiltin="1"/>
    <cellStyle name="Accent1" xfId="23" builtinId="29" customBuiltin="1"/>
    <cellStyle name="Accent2" xfId="27" builtinId="33" customBuiltin="1"/>
    <cellStyle name="Accent6" xfId="31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17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9" builtinId="20" customBuiltin="1"/>
    <cellStyle name="Linked Cell" xfId="14" builtinId="24" customBuiltin="1"/>
    <cellStyle name="Neutral" xfId="12" builtinId="28" customBuiltin="1"/>
    <cellStyle name="Normal" xfId="0" builtinId="0" customBuiltin="1"/>
    <cellStyle name="Note" xfId="21" builtinId="10" customBuiltin="1"/>
    <cellStyle name="Output" xfId="20" builtinId="21" customBuiltin="1"/>
    <cellStyle name="Percent" xfId="9" builtinId="5" customBuiltin="1"/>
    <cellStyle name="Title" xfId="18" builtinId="15" customBuiltin="1"/>
    <cellStyle name="Total" xfId="22" builtinId="25" customBuiltin="1"/>
    <cellStyle name="Warning Text" xfId="16" builtinId="11" customBuiltin="1"/>
  </cellStyles>
  <dxfs count="22"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68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numFmt numFmtId="168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color theme="1"/>
        <name val="Leelawadee"/>
        <family val="2"/>
      </font>
      <border>
        <bottom style="thin">
          <color theme="9"/>
        </bottom>
        <vertical/>
        <horizontal/>
      </border>
    </dxf>
    <dxf>
      <font>
        <color theme="1"/>
        <name val="Leelawadee"/>
        <family val="2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theme="1"/>
        <name val="Leelawadee"/>
        <family val="2"/>
      </font>
      <border>
        <bottom style="thin">
          <color theme="4"/>
        </bottom>
        <vertical/>
        <horizontal/>
      </border>
    </dxf>
    <dxf>
      <font>
        <color theme="1"/>
        <name val="Leelawadee"/>
        <family val="2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SlicerStyleDark1 2" pivot="0" table="0" count="10" xr9:uid="{00000000-0011-0000-FFFF-FFFF00000000}">
      <tableStyleElement type="wholeTable" dxfId="21"/>
      <tableStyleElement type="headerRow" dxfId="20"/>
    </tableStyle>
    <tableStyle name="SlicerStyleDark6 2" pivot="0" table="0" count="10" xr9:uid="{00000000-0011-0000-FFFF-FFFF01000000}">
      <tableStyleElement type="wholeTable" dxfId="19"/>
      <tableStyleElement type="headerRow" dxfId="1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  <name val="Leelawadee"/>
            <family val="2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  <name val="Leelawadee"/>
            <family val="2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Leelawadee"/>
            <family val="2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Leelawadee"/>
            <family val="2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  <name val="Leelawadee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Leelawadee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r>
              <a:rPr lang="en-US" sz="1200" b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งบประมาณเปรียบเทียบกับ ต้นทุน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5176185564897171"/>
                  <c:y val="7.91310387959317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Leelawadee" panose="020B0502040204020203" pitchFamily="34" charset="-34"/>
                      <a:ea typeface="+mn-ea"/>
                      <a:cs typeface="Leelawadee" panose="020B05020402040202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56488060943594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0.15207131712101843"/>
                  <c:y val="2.1359634733158356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Leelawadee" panose="020B0502040204020203" pitchFamily="34" charset="-34"/>
                      <a:ea typeface="+mn-ea"/>
                      <a:cs typeface="Leelawadee" panose="020B05020402040202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71544715447153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งบประมาณจัดสวน!$C$4:$C$5</c:f>
              <c:numCache>
                <c:formatCode>"฿"#,##0.00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75000"/>
                    <a:lumOff val="2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ค่าใช้จ่ายเกี่ยวกับพืช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งบประมาณจัดสวน!$C$9:$C$14</c:f>
              <c:strCache>
                <c:ptCount val="6"/>
                <c:pt idx="0">
                  <c:v>กุหลาบพันปี</c:v>
                </c:pt>
                <c:pt idx="1">
                  <c:v>พิทูเนีย</c:v>
                </c:pt>
                <c:pt idx="2">
                  <c:v>เมเปิลญี่ปุ่น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งบประมาณจัดสวน!$C$9:$C$14</c:f>
              <c:strCache>
                <c:ptCount val="3"/>
                <c:pt idx="0">
                  <c:v>กุหลาบพันปี</c:v>
                </c:pt>
                <c:pt idx="1">
                  <c:v>พิทูเนีย</c:v>
                </c:pt>
                <c:pt idx="2">
                  <c:v>เมเปิลญี่ปุ่น</c:v>
                </c:pt>
              </c:strCache>
            </c:strRef>
          </c:cat>
          <c:val>
            <c:numRef>
              <c:f>งบประมาณจัดสวน!$G$9:$G$14</c:f>
              <c:numCache>
                <c:formatCode>"฿"#,##0.00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2505768"/>
        <c:axId val="242506152"/>
      </c:barChart>
      <c:catAx>
        <c:axId val="2425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242506152"/>
        <c:crosses val="autoZero"/>
        <c:auto val="1"/>
        <c:lblAlgn val="ctr"/>
        <c:lblOffset val="100"/>
        <c:noMultiLvlLbl val="0"/>
      </c:catAx>
      <c:valAx>
        <c:axId val="24250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฿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24250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6</xdr:col>
      <xdr:colOff>1190624</xdr:colOff>
      <xdr:row>0</xdr:row>
      <xdr:rowOff>809625</xdr:rowOff>
    </xdr:to>
    <xdr:pic>
      <xdr:nvPicPr>
        <xdr:cNvPr id="3" name="รูปภาพ 14" descr="เมล็ด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9553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0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ชนิด" descr="ตัวแบ่งส่วนข้อมูลสำหรับกรองงบประมาณจัดสวนตามชนิด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ชนิด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th-th" sz="1100"/>
                <a:t>รูปร่างนี้จะแสดงแทนตัวแบ่งส่วนข้อมูลของตาราง ตัวแบ่งส่วนข้อมูลตารางได้รับการสนับสนุนใน Excel หรือรุ่นที่ใหม่กว่า
ถ้ามีการปรับเปลี่ยนรูปร่างใน Excel เวอร์ชันก่อนหน้า หรือมีการบันทึกเวิร์กบุ๊กใน Excel 2007 หรือเวอร์ชันก่อนหน้านี้ ตัวแบ่งส่วนข้อมูลจะใช้ไม่ได้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1819275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พืช" descr="ตัวแบ่งส่วนข้อมูลสำหรับกรองงบประมาณจัดสวนตามพืช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พืช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05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th-th" sz="1100"/>
                <a:t>รูปร่างนี้จะแสดงแทนตัวแบ่งส่วนข้อมูลของตาราง ตัวแบ่งส่วนข้อมูลตารางได้รับการสนับสนุนใน Excel หรือรุ่นที่ใหม่กว่า
ถ้ามีการปรับเปลี่ยนรูปร่างใน Excel เวอร์ชันก่อนหน้า หรือมีการบันทึกเวิร์กบุ๊กใน Excel 2007 หรือเวอร์ชันก่อนหน้านี้ ตัวแบ่งส่วนข้อมูลจะใช้ไม่ได้</a:t>
              </a:r>
            </a:p>
          </xdr:txBody>
        </xdr:sp>
      </mc:Fallback>
    </mc:AlternateContent>
    <xdr:clientData fPrintsWithSheet="0"/>
  </xdr:twoCellAnchor>
  <xdr:twoCellAnchor editAs="oneCell">
    <xdr:from>
      <xdr:col>2</xdr:col>
      <xdr:colOff>9526</xdr:colOff>
      <xdr:row>1</xdr:row>
      <xdr:rowOff>114298</xdr:rowOff>
    </xdr:from>
    <xdr:to>
      <xdr:col>3</xdr:col>
      <xdr:colOff>76200</xdr:colOff>
      <xdr:row>6</xdr:row>
      <xdr:rowOff>550162</xdr:rowOff>
    </xdr:to>
    <xdr:graphicFrame macro="">
      <xdr:nvGraphicFramePr>
        <xdr:cNvPr id="9" name="แผนภูมิยอดรวม" descr="แผนภูมิวงกลมแสดงจำนวนงบประมาณเปรียบเทียบกับต้นทุนรวม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114300</xdr:rowOff>
    </xdr:from>
    <xdr:to>
      <xdr:col>6</xdr:col>
      <xdr:colOff>1162049</xdr:colOff>
      <xdr:row>6</xdr:row>
      <xdr:rowOff>552450</xdr:rowOff>
    </xdr:to>
    <xdr:graphicFrame macro="">
      <xdr:nvGraphicFramePr>
        <xdr:cNvPr id="8" name="แผนภูมิงบประมาณการจัดสวน" descr="แผนภูมิคอลัมน์แสดงชื่อพืชและต้นทุน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19049</xdr:rowOff>
    </xdr:from>
    <xdr:to>
      <xdr:col>9</xdr:col>
      <xdr:colOff>1924051</xdr:colOff>
      <xdr:row>6</xdr:row>
      <xdr:rowOff>542924</xdr:rowOff>
    </xdr:to>
    <xdr:sp macro="" textlink="">
      <xdr:nvSpPr>
        <xdr:cNvPr id="10" name="สี่เหลี่ยมผืนผ้า 9" descr="ข้อมูล: เมื่อต้องการเพิ่มแถวใหม่ลงในตารางข้อมูล ให้เลือกเซลล์ด้านขวาล่างในตาราง เหนือแถวผลรวม แล้วกด Tab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01251" y="2371724"/>
          <a:ext cx="3600450" cy="12858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th-th" sz="1100">
              <a:solidFill>
                <a:sysClr val="windowText" lastClr="000000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ข้อมูล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  <a:p>
          <a:pPr algn="l" rtl="0"/>
          <a:r>
            <a:rPr lang="th-th" sz="1100">
              <a:solidFill>
                <a:sysClr val="windowText" lastClr="000000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เมื่อต้องการเพิ่ม</a:t>
          </a:r>
          <a:r>
            <a:rPr lang="th-th" sz="1100" baseline="0">
              <a:solidFill>
                <a:sysClr val="windowText" lastClr="000000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แถวใหม่ลงในตารางข้อมูล ให้เลือกเซลล์ด้านขวาล่างในตาราง เหนือแถวผลรวม แล้วกด Tab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  <a:p>
          <a:pPr algn="l" rtl="0"/>
          <a:r>
            <a:rPr lang="th-th" sz="1100" baseline="0">
              <a:solidFill>
                <a:sysClr val="windowText" lastClr="000000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ใช้ตัวแบ่งส่วนข้อมูลด้านบนเพื่อกรองตาราง</a:t>
          </a:r>
          <a:endParaRPr lang="en-US" sz="1100">
            <a:solidFill>
              <a:sysClr val="windowText" lastClr="000000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TYPE" xr10:uid="{00000000-0013-0000-FFFF-FFFF01000000}" sourceName="ชนิด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LANTS" xr10:uid="{00000000-0013-0000-FFFF-FFFF02000000}" sourceName="พืช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ชนิด" xr10:uid="{00000000-0014-0000-FFFF-FFFF01000000}" cache="Slicer_TYPE" caption="ชนิด" style="SlicerStyleDark6 2" rowHeight="225425"/>
  <slicer name="พืช" xr10:uid="{00000000-0014-0000-FFFF-FFFF02000000}" cache="Slicer_PLANTS" caption="พืช" style="SlicerStyleDark1 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rdenBudget" displayName="GardenBudget" ref="B8:G15" totalsRowCount="1" headerRowDxfId="17" dataDxfId="16" totalsRowDxfId="15">
  <autoFilter ref="B8:G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000-000006000000}" name="ชนิด" totalsRowLabel="พืชทั้งหมด" dataDxfId="14" totalsRowDxfId="13"/>
    <tableColumn id="1" xr3:uid="{00000000-0010-0000-0000-000001000000}" name="พืช" dataDxfId="12" totalsRowDxfId="11"/>
    <tableColumn id="2" xr3:uid="{00000000-0010-0000-0000-000002000000}" name="คำอธิบาย" dataDxfId="10" totalsRowDxfId="9"/>
    <tableColumn id="3" xr3:uid="{00000000-0010-0000-0000-000003000000}" name="ปริมาณ" dataDxfId="8" totalsRowDxfId="7"/>
    <tableColumn id="4" xr3:uid="{00000000-0010-0000-0000-000004000000}" name="ต้นทุน" dataDxfId="6" totalsRowDxfId="5"/>
    <tableColumn id="5" xr3:uid="{00000000-0010-0000-0000-000005000000}" name="ผลรวม" totalsRowFunction="sum" dataDxfId="4" totalsRowDxfId="3">
      <calculatedColumnFormula>GardenBudget[[#This Row],[ปริมาณ]]*GardenBudget[[#This Row],[ต้นทุน]]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เลือกรายการสวนตามชนิด แล้วใส่ชื่อพืช คำอธิบาย ปริมาณ และต้นทุนในตารางนี้ ผลรวมจะถูกคำนวณ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GardenAreasList" displayName="GardenAreasList" ref="B2:B13" totalsRowShown="0" headerRowDxfId="2" dataDxfId="1">
  <autoFilter ref="B2:B13" xr:uid="{00000000-0009-0000-0100-00000C000000}"/>
  <tableColumns count="1">
    <tableColumn id="1" xr3:uid="{00000000-0010-0000-0100-000001000000}" name="ชนิด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แทรกหรือปรับเปลี่ยนรายการพื้นที่สวนในตารางนี้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5"/>
  <cols>
    <col min="1" max="1" width="2.625" style="1" customWidth="1"/>
    <col min="2" max="2" width="22.625" style="1" customWidth="1"/>
    <col min="3" max="3" width="25.375" style="1" customWidth="1"/>
    <col min="4" max="4" width="34.5" style="1" customWidth="1"/>
    <col min="5" max="6" width="13.75" style="1" customWidth="1"/>
    <col min="7" max="7" width="15.625" style="1" customWidth="1"/>
    <col min="8" max="8" width="2.625" style="1" customWidth="1"/>
    <col min="9" max="9" width="22.375" style="1" customWidth="1"/>
    <col min="10" max="10" width="25.625" style="1" customWidth="1"/>
    <col min="11" max="16384" width="9" style="1"/>
  </cols>
  <sheetData>
    <row r="1" spans="2:10" ht="95.25" customHeight="1" thickTop="1" thickBot="1" x14ac:dyDescent="0.45">
      <c r="B1" s="14" t="s">
        <v>0</v>
      </c>
      <c r="C1" s="14"/>
      <c r="D1" s="14"/>
      <c r="E1" s="14"/>
      <c r="F1" s="14"/>
      <c r="G1" s="14"/>
      <c r="I1" s="17" t="s">
        <v>21</v>
      </c>
      <c r="J1" s="17" t="s">
        <v>23</v>
      </c>
    </row>
    <row r="2" spans="2:10" ht="30" customHeight="1" thickTop="1" x14ac:dyDescent="0.25">
      <c r="B2" s="2" t="s">
        <v>1</v>
      </c>
      <c r="C2" s="3" t="s">
        <v>9</v>
      </c>
      <c r="D2" s="15" t="s">
        <v>13</v>
      </c>
      <c r="E2" s="15"/>
      <c r="F2" s="15"/>
      <c r="G2" s="15"/>
      <c r="I2" s="17"/>
      <c r="J2" s="17"/>
    </row>
    <row r="3" spans="2:10" ht="30" customHeight="1" x14ac:dyDescent="0.25">
      <c r="B3" s="12">
        <v>290</v>
      </c>
      <c r="C3" s="4"/>
      <c r="D3" s="16"/>
      <c r="E3" s="16"/>
      <c r="F3" s="16"/>
      <c r="G3" s="16"/>
      <c r="I3" s="17"/>
      <c r="J3" s="17"/>
    </row>
    <row r="4" spans="2:10" ht="30" customHeight="1" x14ac:dyDescent="0.25">
      <c r="B4" s="2" t="s">
        <v>2</v>
      </c>
      <c r="C4" s="11">
        <f>BudgetedAmount</f>
        <v>290</v>
      </c>
      <c r="D4" s="16"/>
      <c r="E4" s="16"/>
      <c r="F4" s="16"/>
      <c r="G4" s="16"/>
      <c r="I4" s="17"/>
      <c r="J4" s="17"/>
    </row>
    <row r="5" spans="2:10" ht="30" customHeight="1" x14ac:dyDescent="0.25">
      <c r="B5" s="12">
        <f>SUM(GardenBudget[ผลรวม])</f>
        <v>231.94</v>
      </c>
      <c r="C5" s="11">
        <f>TotalCosts</f>
        <v>231.94</v>
      </c>
      <c r="D5" s="16"/>
      <c r="E5" s="16"/>
      <c r="F5" s="16"/>
      <c r="G5" s="16"/>
      <c r="I5" s="17" t="s">
        <v>22</v>
      </c>
      <c r="J5" s="17"/>
    </row>
    <row r="6" spans="2:10" ht="30" customHeight="1" x14ac:dyDescent="0.25">
      <c r="B6" s="2" t="s">
        <v>3</v>
      </c>
      <c r="D6" s="16"/>
      <c r="E6" s="16"/>
      <c r="F6" s="16"/>
      <c r="G6" s="16"/>
      <c r="I6" s="17"/>
      <c r="J6" s="17"/>
    </row>
    <row r="7" spans="2:10" ht="45" customHeight="1" x14ac:dyDescent="0.25">
      <c r="B7" s="12">
        <f>BudgetedAmount-TotalCosts</f>
        <v>58.06</v>
      </c>
      <c r="D7" s="16"/>
      <c r="E7" s="16"/>
      <c r="F7" s="16"/>
      <c r="G7" s="16"/>
      <c r="I7" s="17"/>
      <c r="J7" s="17"/>
    </row>
    <row r="8" spans="2:10" ht="30" customHeight="1" x14ac:dyDescent="0.25">
      <c r="B8" s="5" t="s">
        <v>4</v>
      </c>
      <c r="C8" s="5" t="s">
        <v>5</v>
      </c>
      <c r="D8" s="5" t="s">
        <v>14</v>
      </c>
      <c r="E8" s="5" t="s">
        <v>18</v>
      </c>
      <c r="F8" s="5" t="s">
        <v>19</v>
      </c>
      <c r="G8" s="5" t="s">
        <v>20</v>
      </c>
    </row>
    <row r="9" spans="2:10" ht="30" customHeight="1" x14ac:dyDescent="0.25">
      <c r="B9" s="1" t="s">
        <v>5</v>
      </c>
      <c r="C9" s="6" t="s">
        <v>10</v>
      </c>
      <c r="D9" s="6" t="s">
        <v>15</v>
      </c>
      <c r="E9" s="1">
        <v>2</v>
      </c>
      <c r="F9" s="11">
        <v>35</v>
      </c>
      <c r="G9" s="11">
        <f>GardenBudget[[#This Row],[ปริมาณ]]*GardenBudget[[#This Row],[ต้นทุน]]</f>
        <v>70</v>
      </c>
    </row>
    <row r="10" spans="2:10" ht="30" customHeight="1" x14ac:dyDescent="0.25">
      <c r="B10" s="1" t="s">
        <v>6</v>
      </c>
      <c r="C10" s="6" t="s">
        <v>11</v>
      </c>
      <c r="D10" s="6" t="s">
        <v>16</v>
      </c>
      <c r="E10" s="1">
        <v>6</v>
      </c>
      <c r="F10" s="11">
        <v>1.99</v>
      </c>
      <c r="G10" s="11">
        <f>GardenBudget[[#This Row],[ปริมาณ]]*GardenBudget[[#This Row],[ต้นทุน]]</f>
        <v>11.94</v>
      </c>
    </row>
    <row r="11" spans="2:10" ht="30" customHeight="1" x14ac:dyDescent="0.25">
      <c r="B11" s="1" t="s">
        <v>7</v>
      </c>
      <c r="C11" s="6" t="s">
        <v>12</v>
      </c>
      <c r="D11" s="6" t="s">
        <v>17</v>
      </c>
      <c r="E11" s="1">
        <v>1</v>
      </c>
      <c r="F11" s="11">
        <v>150</v>
      </c>
      <c r="G11" s="11">
        <f>GardenBudget[[#This Row],[ปริมาณ]]*GardenBudget[[#This Row],[ต้นทุน]]</f>
        <v>150</v>
      </c>
    </row>
    <row r="12" spans="2:10" ht="30" customHeight="1" x14ac:dyDescent="0.25">
      <c r="C12" s="6"/>
      <c r="D12" s="6"/>
      <c r="F12" s="11"/>
      <c r="G12" s="11">
        <f>GardenBudget[[#This Row],[ปริมาณ]]*GardenBudget[[#This Row],[ต้นทุน]]</f>
        <v>0</v>
      </c>
    </row>
    <row r="13" spans="2:10" ht="30" customHeight="1" x14ac:dyDescent="0.25">
      <c r="C13" s="6"/>
      <c r="D13" s="6"/>
      <c r="F13" s="11"/>
      <c r="G13" s="11">
        <f>GardenBudget[[#This Row],[ปริมาณ]]*GardenBudget[[#This Row],[ต้นทุน]]</f>
        <v>0</v>
      </c>
    </row>
    <row r="14" spans="2:10" ht="30" customHeight="1" x14ac:dyDescent="0.25">
      <c r="C14" s="6"/>
      <c r="D14" s="6"/>
      <c r="F14" s="11"/>
      <c r="G14" s="11">
        <f>GardenBudget[[#This Row],[ปริมาณ]]*GardenBudget[[#This Row],[ต้นทุน]]</f>
        <v>0</v>
      </c>
    </row>
    <row r="15" spans="2:10" ht="30" customHeight="1" x14ac:dyDescent="0.25">
      <c r="B15" s="7" t="s">
        <v>8</v>
      </c>
      <c r="D15" s="6"/>
      <c r="F15" s="11"/>
      <c r="G15" s="13">
        <f>SUBTOTAL(109,GardenBudget[ผลรวม])</f>
        <v>231.94</v>
      </c>
    </row>
  </sheetData>
  <mergeCells count="5">
    <mergeCell ref="B1:G1"/>
    <mergeCell ref="D2:G7"/>
    <mergeCell ref="I1:I4"/>
    <mergeCell ref="I5:J7"/>
    <mergeCell ref="J1:J4"/>
  </mergeCells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สร้างงบประมาณสำหรับสวนและภูมิทัศน์ในเวิร์กบุ๊กนี้ ใส่รายละเอียดลงในตารางงบประมาณจัดสวนในเวิร์กชีตนี้ และรายการสวนในเวิร์กชีตรายการ แผนภูมิอยู่ในเซลล์ C2 และ D2" sqref="A1" xr:uid="{00000000-0002-0000-0000-000000000000}"/>
    <dataValidation allowBlank="1" showInputMessage="1" showErrorMessage="1" prompt="ต้นทุนรวมจะถูกคำนวณโดยอัตโนมัติในเซลล์ด้านล่าง" sqref="B4" xr:uid="{00000000-0002-0000-0000-000001000000}"/>
    <dataValidation allowBlank="1" showInputMessage="1" showErrorMessage="1" prompt="ผลต่างจะถูกคำนวณโดยอัตโนมัติในเซลล์ด้านล่าง" sqref="B6" xr:uid="{00000000-0002-0000-0000-000002000000}"/>
    <dataValidation allowBlank="1" showInputMessage="1" showErrorMessage="1" prompt="ส่วนต่างจะถูกคำนวณโดยอัตโนมัติในเซลล์นี้" sqref="B7" xr:uid="{00000000-0002-0000-0000-000003000000}"/>
    <dataValidation allowBlank="1" showInputMessage="1" showErrorMessage="1" prompt="ต้นทุนรวมจะถูกคำนวณโดยอัตโนมัติในเซลล์นี้" sqref="B5" xr:uid="{00000000-0002-0000-0000-000004000000}"/>
    <dataValidation allowBlank="1" showInputMessage="1" showErrorMessage="1" prompt="ใส่จำนวนที่ตั้งงบประมาณในเซลล์ด้านล่าง แผนภูมิงบประมาณเปรียบเทียบกับต้นทุน และแผนภูมิคอลัมน์ค่าใช้จ่ายเกี่ยวกับพืชอยู่ในเซลล์ด้านขวา" sqref="B2" xr:uid="{00000000-0002-0000-0000-000005000000}"/>
    <dataValidation allowBlank="1" showInputMessage="1" showErrorMessage="1" prompt="ใส่จำนวนที่ตั้งงบประมาณในเซลล์ในเซลล์" sqref="B3" xr:uid="{00000000-0002-0000-0000-000006000000}"/>
    <dataValidation allowBlank="1" showInputMessage="1" showErrorMessage="1" prompt="ชื่อเรื่องของเวิร์กชีตนี้จะอยู่ในเซลล์นี้ ใส่จำนวนที่ตั้งงบประมาณในเซลล์ B3 ต้นทุนรวมและผลต่างจะถูกคำนวณโดยอัตโนมัติในเซลล์ B5 และ B7_x000a_" sqref="B1:G1" xr:uid="{00000000-0002-0000-0000-000007000000}"/>
    <dataValidation allowBlank="1" showInputMessage="1" showErrorMessage="1" prompt="ใส่พืชในคอลัมน์นี้ภายใต้หัวข้อนี้" sqref="C8" xr:uid="{00000000-0002-0000-0000-000008000000}"/>
    <dataValidation allowBlank="1" showInputMessage="1" showErrorMessage="1" prompt="ใส่คำอธิบายในคอลัมน์นี้ภายใต้หัวข้อนี้" sqref="D8" xr:uid="{00000000-0002-0000-0000-000009000000}"/>
    <dataValidation allowBlank="1" showInputMessage="1" showErrorMessage="1" prompt="ใส่ปริมาณในคอลัมน์นี้ภายใต้หัวข้อนี้" sqref="E8" xr:uid="{00000000-0002-0000-0000-00000A000000}"/>
    <dataValidation allowBlank="1" showInputMessage="1" showErrorMessage="1" prompt="ใส่ค่าใช้จ่ายในคอลัมน์นี้ภายใต้หัวข้อนี้" sqref="F8" xr:uid="{00000000-0002-0000-0000-00000B000000}"/>
    <dataValidation allowBlank="1" showInputMessage="1" showErrorMessage="1" prompt="ผลรวมจะถูกคำนวณในคอลัมน์นี้ภายใต้หัวข้อนี้ แถบข้อมูลแสดงต้นทุนรวมจะอัปเดตโดยอัตโนมัติในแต่ละแถว" sqref="G8" xr:uid="{00000000-0002-0000-0000-00000C000000}"/>
    <dataValidation allowBlank="1" showInputMessage="1" showErrorMessage="1" prompt="เลือกชนิดในคอลัมน์นี้ภายใต้หัวข้อนี้ ใส่ชนิดใหม่ในเวิร์กชีตรายการ กด ALT+ลูกศรลงเพื่อดูตัวเลือก จากนั้น กดลูกศรลงและ ENTER เพื่อเลือก" sqref="B8" xr:uid="{00000000-0002-0000-0000-00000D000000}"/>
    <dataValidation type="list" errorStyle="warning" allowBlank="1" showInputMessage="1" showErrorMessage="1" error="เลือกจากรายการ ใส่ชนิดใหม่ในเวิร์กชีตรายการ เลือก ยกเลิก แล้วกด ALT+ลูกศรลงเพื่อดูตัวเลือก แล้วกดลูกศรลงและ ENTER เพื่อเลือก" sqref="B9:B14" xr:uid="{00000000-0002-0000-0000-00000E000000}">
      <formula1>ชนิด</formula1>
    </dataValidation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5"/>
  <cols>
    <col min="1" max="1" width="2.625" style="1" customWidth="1"/>
    <col min="2" max="2" width="31.25" style="10" customWidth="1"/>
    <col min="3" max="3" width="2.625" style="1" customWidth="1"/>
    <col min="4" max="16384" width="9" style="1"/>
  </cols>
  <sheetData>
    <row r="1" spans="2:2" ht="30" customHeight="1" thickBot="1" x14ac:dyDescent="0.3">
      <c r="B1" s="8" t="s">
        <v>24</v>
      </c>
    </row>
    <row r="2" spans="2:2" ht="30" customHeight="1" thickTop="1" x14ac:dyDescent="0.25">
      <c r="B2" s="9" t="s">
        <v>4</v>
      </c>
    </row>
    <row r="3" spans="2:2" ht="30" customHeight="1" x14ac:dyDescent="0.25">
      <c r="B3" s="1" t="s">
        <v>5</v>
      </c>
    </row>
    <row r="4" spans="2:2" ht="30" customHeight="1" x14ac:dyDescent="0.25">
      <c r="B4" s="1" t="s">
        <v>6</v>
      </c>
    </row>
    <row r="5" spans="2:2" ht="30" customHeight="1" x14ac:dyDescent="0.25">
      <c r="B5" s="1" t="s">
        <v>7</v>
      </c>
    </row>
    <row r="6" spans="2:2" ht="30" customHeight="1" x14ac:dyDescent="0.25">
      <c r="B6" s="1" t="s">
        <v>25</v>
      </c>
    </row>
    <row r="7" spans="2:2" ht="30" customHeight="1" x14ac:dyDescent="0.25">
      <c r="B7" s="1" t="s">
        <v>26</v>
      </c>
    </row>
    <row r="8" spans="2:2" ht="30" customHeight="1" x14ac:dyDescent="0.25">
      <c r="B8" s="1" t="s">
        <v>27</v>
      </c>
    </row>
    <row r="9" spans="2:2" ht="30" customHeight="1" x14ac:dyDescent="0.25">
      <c r="B9" s="1" t="s">
        <v>28</v>
      </c>
    </row>
    <row r="10" spans="2:2" ht="30" customHeight="1" x14ac:dyDescent="0.25">
      <c r="B10" s="1" t="s">
        <v>29</v>
      </c>
    </row>
    <row r="11" spans="2:2" ht="30" customHeight="1" x14ac:dyDescent="0.25">
      <c r="B11" s="1" t="s">
        <v>30</v>
      </c>
    </row>
    <row r="12" spans="2:2" ht="30" customHeight="1" x14ac:dyDescent="0.25">
      <c r="B12" s="1" t="s">
        <v>31</v>
      </c>
    </row>
    <row r="13" spans="2:2" ht="30" customHeight="1" x14ac:dyDescent="0.25">
      <c r="B13" s="1" t="s">
        <v>32</v>
      </c>
    </row>
  </sheetData>
  <dataValidations count="3">
    <dataValidation allowBlank="1" showInputMessage="1" showErrorMessage="1" prompt="สร้างรายการของพื้นที่สวนในตารางรายการพื้นที่สวนในเวิร์กชีตนี้ แทรกหรือปรับเปลี่ยนรายการเพื่อกำหนดการเลือกชนิดในตารางในเวิร์กชีตงบประมาณจัดสวน" sqref="A1" xr:uid="{00000000-0002-0000-0100-000000000000}"/>
    <dataValidation allowBlank="1" showInputMessage="1" showErrorMessage="1" prompt="ชื่อเรื่องของเวิร์กชีตนี้จะอยู่ในเซลล์นี้ พิมพ์ชนิดในตารางด้านล่าง" sqref="B1" xr:uid="{00000000-0002-0000-0100-000001000000}"/>
    <dataValidation allowBlank="1" showInputMessage="1" prompt="ชนิดอยู่ในคอลัมน์นี้ภายใต้หัวข้อนี้" sqref="B2" xr:uid="{00000000-0002-0000-0100-000002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งบประมาณจัดสวน</vt:lpstr>
      <vt:lpstr>รายการ</vt:lpstr>
      <vt:lpstr>BudgetedAmount</vt:lpstr>
      <vt:lpstr>ColumnTitle2</vt:lpstr>
      <vt:lpstr>ColumnTitleRegion1..B3</vt:lpstr>
      <vt:lpstr>ColumnTitleRegion2..B5</vt:lpstr>
      <vt:lpstr>ColumnTitleRegion3..B7</vt:lpstr>
      <vt:lpstr>งบประมาณจัดสวน!Print_Titles</vt:lpstr>
      <vt:lpstr>รายการ!Print_Titles</vt:lpstr>
      <vt:lpstr>TotalCosts</vt:lpstr>
      <vt:lpstr>ชนิด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lastModifiedBy>Ziv Yang</cp:lastModifiedBy>
  <dcterms:created xsi:type="dcterms:W3CDTF">2018-01-16T05:50:07Z</dcterms:created>
  <dcterms:modified xsi:type="dcterms:W3CDTF">2018-06-01T09:59:54Z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