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1600" windowHeight="9510"/>
  </bookViews>
  <sheets>
    <sheet name="รายการสิ่งที่ต้องทำ" sheetId="1" r:id="rId1"/>
  </sheets>
  <definedNames>
    <definedName name="_xlnm.Print_Titles" localSheetId="0">รายการสิ่งที่ต้องทำ!$3:$3</definedName>
    <definedName name="ชื่อเรื่อง1">รายการสิ่งที่ต้องทำ[[#Headers],[งาน]]</definedName>
    <definedName name="ปี_ปฏิทิน">รายการสิ่งที่ต้องทำ!$I$1</definedName>
  </definedNames>
  <calcPr calcId="162913"/>
</workbook>
</file>

<file path=xl/calcChain.xml><?xml version="1.0" encoding="utf-8"?>
<calcChain xmlns="http://schemas.openxmlformats.org/spreadsheetml/2006/main">
  <c r="H5" i="1" l="1"/>
  <c r="I1" i="1" l="1"/>
  <c r="E7" i="1" s="1"/>
  <c r="F7" i="1" s="1"/>
  <c r="H7" i="1" s="1"/>
  <c r="E5" i="1" l="1"/>
  <c r="F5" i="1" s="1"/>
  <c r="E6" i="1"/>
  <c r="F6" i="1" s="1"/>
  <c r="H6" i="1" s="1"/>
  <c r="E4" i="1"/>
  <c r="F4" i="1" s="1"/>
  <c r="H4" i="1" s="1"/>
</calcChain>
</file>

<file path=xl/sharedStrings.xml><?xml version="1.0" encoding="utf-8"?>
<sst xmlns="http://schemas.openxmlformats.org/spreadsheetml/2006/main" count="21" uniqueCount="19">
  <si>
    <t>รายการสิ่งที่ต้องทำ</t>
  </si>
  <si>
    <t>งาน</t>
  </si>
  <si>
    <t>งาน 3</t>
  </si>
  <si>
    <t>งาน 4</t>
  </si>
  <si>
    <t xml:space="preserve">ลำดับความสำคัญ </t>
  </si>
  <si>
    <t>ปกติ</t>
  </si>
  <si>
    <t>สูง</t>
  </si>
  <si>
    <t>ต่ำ</t>
  </si>
  <si>
    <t xml:space="preserve">สถานะ </t>
  </si>
  <si>
    <t>ยังไม่เริ่มต้น</t>
  </si>
  <si>
    <t>เสร็จสมบูรณ์</t>
  </si>
  <si>
    <t>กำลังดำเนินการ</t>
  </si>
  <si>
    <t xml:space="preserve">วันที่เริ่มต้น </t>
  </si>
  <si>
    <t xml:space="preserve">วันที่ครบกำหนด </t>
  </si>
  <si>
    <t>% เสร็จสมบูรณ์</t>
  </si>
  <si>
    <t>เสร็จสิ้น/เลยกำหนดใช่ไหม</t>
  </si>
  <si>
    <t>บันทึกย่อ</t>
  </si>
  <si>
    <t>งาน 1</t>
  </si>
  <si>
    <t>งาน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</si>
</sst>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&quot;เสร็จสิ้น&quot;;&quot;&quot;;&quot;เลยกำหนดใช่ไหม&quot;"/>
    <numFmt numFmtId="192" formatCode="[$-1070000]d/mm/yyyy;@"/>
  </numFmts>
  <fonts count="20" x14ac:knownFonts="1">
    <font>
      <sz val="11"/>
      <color theme="1" tint="4.9989318521683403E-2"/>
      <name val="Leelawadee"/>
      <family val="2"/>
    </font>
    <font>
      <sz val="8"/>
      <name val="Cordia New"/>
      <family val="2"/>
      <scheme val="minor"/>
    </font>
    <font>
      <sz val="11"/>
      <color theme="1" tint="4.9989318521683403E-2"/>
      <name val="Leelawadee"/>
      <family val="2"/>
    </font>
    <font>
      <sz val="16"/>
      <color theme="0"/>
      <name val="Leelawadee"/>
      <family val="2"/>
    </font>
    <font>
      <sz val="36"/>
      <color theme="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4" fillId="6" borderId="0" applyNumberFormat="0" applyBorder="0" applyProtection="0">
      <alignment horizontal="left" vertical="center" indent="2"/>
    </xf>
    <xf numFmtId="0" fontId="5" fillId="2" borderId="0" applyNumberFormat="0" applyBorder="0" applyProtection="0">
      <alignment horizontal="center" vertical="center"/>
    </xf>
    <xf numFmtId="0" fontId="5" fillId="3" borderId="0" applyNumberFormat="0" applyBorder="0" applyProtection="0">
      <alignment horizontal="center" vertical="center"/>
    </xf>
    <xf numFmtId="0" fontId="5" fillId="4" borderId="0" applyNumberFormat="0" applyBorder="0" applyAlignment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7" fontId="2" fillId="0" borderId="0" applyFill="0" applyBorder="0" applyAlignment="0" applyProtection="0"/>
    <xf numFmtId="0" fontId="17" fillId="0" borderId="0" applyNumberFormat="0" applyFill="0" applyBorder="0" applyAlignment="0" applyProtection="0"/>
    <xf numFmtId="0" fontId="2" fillId="5" borderId="1" applyNumberFormat="0" applyAlignment="0" applyProtection="0"/>
    <xf numFmtId="192" fontId="2" fillId="0" borderId="0">
      <alignment horizontal="left" vertical="center" indent="1"/>
    </xf>
    <xf numFmtId="9" fontId="2" fillId="0" borderId="0" applyFill="0" applyBorder="0" applyProtection="0">
      <alignment horizontal="right" vertical="center" indent="1"/>
    </xf>
    <xf numFmtId="191" fontId="6" fillId="0" borderId="0" applyFill="0" applyBorder="0">
      <alignment horizontal="center" vertical="center"/>
    </xf>
    <xf numFmtId="0" fontId="3" fillId="3" borderId="0">
      <alignment horizontal="left" vertical="center" indent="2"/>
    </xf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14" fillId="10" borderId="2" applyNumberFormat="0" applyAlignment="0" applyProtection="0"/>
    <xf numFmtId="0" fontId="15" fillId="11" borderId="3" applyNumberFormat="0" applyAlignment="0" applyProtection="0"/>
    <xf numFmtId="0" fontId="10" fillId="11" borderId="2" applyNumberFormat="0" applyAlignment="0" applyProtection="0"/>
    <xf numFmtId="0" fontId="13" fillId="0" borderId="4" applyNumberFormat="0" applyFill="0" applyAlignment="0" applyProtection="0"/>
    <xf numFmtId="0" fontId="5" fillId="1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3" fillId="3" borderId="0" xfId="14" applyFont="1">
      <alignment horizontal="left" vertical="center" indent="2"/>
    </xf>
    <xf numFmtId="0" fontId="0" fillId="0" borderId="0" xfId="0" applyFont="1">
      <alignment horizontal="left" vertical="center" wrapText="1" indent="1"/>
    </xf>
    <xf numFmtId="9" fontId="2" fillId="0" borderId="0" xfId="12" applyNumberFormat="1">
      <alignment horizontal="right" vertical="center" indent="1"/>
    </xf>
    <xf numFmtId="192" fontId="2" fillId="0" borderId="0" xfId="11" applyNumberFormat="1">
      <alignment horizontal="left" vertical="center" indent="1"/>
    </xf>
    <xf numFmtId="0" fontId="4" fillId="6" borderId="0" xfId="1" applyFont="1">
      <alignment horizontal="left" vertical="center" indent="2"/>
    </xf>
    <xf numFmtId="191" fontId="6" fillId="0" borderId="0" xfId="13">
      <alignment horizontal="center" vertical="center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การคำนวณ" xfId="20" builtinId="22" customBuiltin="1"/>
    <cellStyle name="ข้อความเตือน" xfId="23" builtinId="11" customBuiltin="1"/>
    <cellStyle name="ข้อความอธิบาย" xfId="24" builtinId="53" customBuiltin="1"/>
    <cellStyle name="จุลภาค" xfId="5" builtinId="3" customBuiltin="1"/>
    <cellStyle name="จุลภาค [0]" xfId="6" builtinId="6" customBuiltin="1"/>
    <cellStyle name="ชื่อเรื่อง" xfId="1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ปีปฏิทิน" xfId="14"/>
    <cellStyle name="เปอร์เซ็นต์" xfId="12" builtinId="5" customBuiltin="1"/>
    <cellStyle name="ผลรวม" xfId="25" builtinId="25" customBuiltin="1"/>
    <cellStyle name="แย่" xfId="16" builtinId="27" customBuiltin="1"/>
    <cellStyle name="วันที่" xfId="11"/>
    <cellStyle name="สกุลเงิน" xfId="7" builtinId="4" customBuiltin="1"/>
    <cellStyle name="สกุลเงิน [0]" xfId="8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เสร็จสิ้น/เลยกำหนด" xfId="13"/>
    <cellStyle name="แสดงผล" xfId="19" builtinId="21" customBuiltin="1"/>
    <cellStyle name="หมายเหตุ" xfId="10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9" builtinId="19" customBuiltin="1"/>
  </cellStyles>
  <dxfs count="23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13" formatCode="0%"/>
    </dxf>
    <dxf>
      <numFmt numFmtId="192" formatCode="[$-1070000]d/mm/yyyy;@"/>
    </dxf>
    <dxf>
      <numFmt numFmtId="192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รายการสิ่งที่ต้องทำ" defaultPivotStyle="PivotStyleMedium13">
    <tableStyle name="รายการสิ่งที่ต้องทำ" pivot="0" count="3">
      <tableStyleElement type="wholeTable" dxfId="22"/>
      <tableStyleElement type="headerRow" dxfId="21"/>
      <tableStyleElement type="secondRowStripe" dxfId="20"/>
    </tableStyle>
    <tableStyle name="ตารางรายการที่ต้องทำ" table="0" count="11"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0</xdr:rowOff>
    </xdr:from>
    <xdr:to>
      <xdr:col>8</xdr:col>
      <xdr:colOff>1097279</xdr:colOff>
      <xdr:row>1</xdr:row>
      <xdr:rowOff>908685</xdr:rowOff>
    </xdr:to>
    <xdr:sp macro="" textlink="">
      <xdr:nvSpPr>
        <xdr:cNvPr id="4" name="ปีที่ต้องทำ" descr="แท็บตัวทำเครื่องหมายสำหรับปี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658476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ปีที่ต้องทำ" descr="รูปร่างการเติมเซลล์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id="4" name="รายการสิ่งที่ต้องทำ" displayName="รายการสิ่งที่ต้องทำ" ref="B3:I7" totalsRowShown="0" headerRowDxfId="8" dataDxfId="7">
  <autoFilter ref="B3:I7"/>
  <tableColumns count="8">
    <tableColumn id="1" name="งาน" dataDxfId="6"/>
    <tableColumn id="3" name="ลำดับความสำคัญ " dataDxfId="5"/>
    <tableColumn id="4" name="สถานะ " dataDxfId="4"/>
    <tableColumn id="6" name="วันที่เริ่มต้น " dataDxfId="3" dataCellStyle="วันที่"/>
    <tableColumn id="7" name="วันที่ครบกำหนด " dataDxfId="2" dataCellStyle="วันที่"/>
    <tableColumn id="5" name="% เสร็จสมบูรณ์" dataDxfId="1" dataCellStyle="เปอร์เซ็นต์"/>
    <tableColumn id="9" name="เสร็จสิ้น/เลยกำหนดใช่ไหม" dataCellStyle="เสร็จสิ้น/เลยกำหนด">
      <calculatedColumnFormula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calculatedColumnFormula>
    </tableColumn>
    <tableColumn id="10" name="บันทึกย่อ" dataDxfId="0"/>
  </tableColumns>
  <tableStyleInfo name="รายการสิ่งที่ต้องทำ" showFirstColumn="0" showLastColumn="0" showRowStripes="1" showColumnStripes="0"/>
  <extLst>
    <ext xmlns:x14="http://schemas.microsoft.com/office/spreadsheetml/2009/9/main" uri="{504A1905-F514-4f6f-8877-14C23A59335A}">
      <x14:table altTextSummary="รายการสิ่งที่ต้องทำที่มีงาน สถานะความสำคัญ วันที่เริ่มต้น วันที่สิ้นสุด % ที่เสร็จสมบูรณ์ เสร็จสิ้น/เลยกำหนด และบันทึกย่อ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375" defaultRowHeight="30" customHeight="1" x14ac:dyDescent="0.25"/>
  <cols>
    <col min="1" max="1" width="1.625" style="1" customWidth="1"/>
    <col min="2" max="2" width="20.25" style="1" customWidth="1"/>
    <col min="3" max="3" width="19.125" style="1" customWidth="1"/>
    <col min="4" max="4" width="17.875" style="1" customWidth="1"/>
    <col min="5" max="5" width="16.25" style="1" customWidth="1"/>
    <col min="6" max="6" width="19.125" style="1" customWidth="1"/>
    <col min="7" max="7" width="18.25" style="1" customWidth="1"/>
    <col min="8" max="8" width="27.375" style="1" customWidth="1"/>
    <col min="9" max="9" width="30.25" style="1" customWidth="1"/>
    <col min="10" max="10" width="2.25" style="1" customWidth="1"/>
    <col min="11" max="16384" width="8.375" style="1"/>
  </cols>
  <sheetData>
    <row r="1" spans="2:9" ht="30" customHeight="1" x14ac:dyDescent="0.25">
      <c r="I1" s="2">
        <f ca="1">YEAR(TODAY())</f>
        <v>2017</v>
      </c>
    </row>
    <row r="2" spans="2:9" ht="84" customHeight="1" x14ac:dyDescent="0.25">
      <c r="B2" s="6" t="s">
        <v>0</v>
      </c>
      <c r="C2" s="6"/>
      <c r="D2" s="6"/>
      <c r="E2" s="6"/>
      <c r="F2" s="6"/>
      <c r="G2" s="6"/>
      <c r="H2" s="6"/>
      <c r="I2" s="6"/>
    </row>
    <row r="3" spans="2:9" ht="30" customHeight="1" x14ac:dyDescent="0.25">
      <c r="B3" s="3" t="s">
        <v>1</v>
      </c>
      <c r="C3" s="1" t="s">
        <v>4</v>
      </c>
      <c r="D3" s="1" t="s">
        <v>8</v>
      </c>
      <c r="E3" s="1" t="s">
        <v>12</v>
      </c>
      <c r="F3" s="1" t="s">
        <v>13</v>
      </c>
      <c r="G3" s="1" t="s">
        <v>14</v>
      </c>
      <c r="H3" s="3" t="s">
        <v>15</v>
      </c>
      <c r="I3" s="1" t="s">
        <v>16</v>
      </c>
    </row>
    <row r="4" spans="2:9" ht="30" customHeight="1" x14ac:dyDescent="0.25">
      <c r="B4" s="3" t="s">
        <v>17</v>
      </c>
      <c r="C4" s="1" t="s">
        <v>5</v>
      </c>
      <c r="D4" s="1" t="s">
        <v>9</v>
      </c>
      <c r="E4" s="5">
        <f ca="1">DATE(ปี_ปฏิทิน, 11, 29)</f>
        <v>43068</v>
      </c>
      <c r="F4" s="5">
        <f ca="1">รายการสิ่งที่ต้องทำ[[#This Row],[วันที่เริ่มต้น ]]+9</f>
        <v>43077</v>
      </c>
      <c r="G4" s="4">
        <v>0</v>
      </c>
      <c r="H4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  <row r="5" spans="2:9" ht="30" customHeight="1" x14ac:dyDescent="0.25">
      <c r="B5" s="3" t="s">
        <v>18</v>
      </c>
      <c r="C5" s="1" t="s">
        <v>6</v>
      </c>
      <c r="D5" s="3" t="s">
        <v>10</v>
      </c>
      <c r="E5" s="5">
        <f ca="1">DATE(ปี_ปฏิทิน, 11, 19)</f>
        <v>43058</v>
      </c>
      <c r="F5" s="5">
        <f ca="1">รายการสิ่งที่ต้องทำ[[#This Row],[วันที่เริ่มต้น ]]+30</f>
        <v>43088</v>
      </c>
      <c r="G5" s="4">
        <v>1</v>
      </c>
      <c r="H5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1</v>
      </c>
    </row>
    <row r="6" spans="2:9" ht="30" customHeight="1" x14ac:dyDescent="0.25">
      <c r="B6" s="1" t="s">
        <v>2</v>
      </c>
      <c r="C6" s="1" t="s">
        <v>7</v>
      </c>
      <c r="D6" s="1" t="s">
        <v>11</v>
      </c>
      <c r="E6" s="5">
        <f ca="1">DATE(ปี_ปฏิทิน, 11, 9)</f>
        <v>43048</v>
      </c>
      <c r="F6" s="5">
        <f ca="1">รายการสิ่งที่ต้องทำ[[#This Row],[วันที่เริ่มต้น ]]+45</f>
        <v>43093</v>
      </c>
      <c r="G6" s="4">
        <v>0.5</v>
      </c>
      <c r="H6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  <row r="7" spans="2:9" ht="30" customHeight="1" x14ac:dyDescent="0.25">
      <c r="B7" s="1" t="s">
        <v>3</v>
      </c>
      <c r="C7" s="1" t="s">
        <v>5</v>
      </c>
      <c r="D7" s="1" t="s">
        <v>9</v>
      </c>
      <c r="E7" s="5">
        <f ca="1">DATE(ปี_ปฏิทิน, 12, 29)</f>
        <v>43098</v>
      </c>
      <c r="F7" s="5">
        <f ca="1">รายการสิ่งที่ต้องทำ[[#This Row],[วันที่เริ่มต้น ]]+55</f>
        <v>43153</v>
      </c>
      <c r="G7" s="4">
        <v>0</v>
      </c>
      <c r="H7" s="7">
        <f ca="1">IF(AND(รายการสิ่งที่ต้องทำ[[#This Row],[สถานะ ]]="เสร็จสมบูรณ์",รายการสิ่งที่ต้องทำ[[#This Row],[% เสร็จสมบูรณ์]]=1),1,IF(ISBLANK(รายการสิ่งที่ต้องทำ[[#This Row],[วันที่ครบกำหนด ]]),-1,IF(AND(รายการสิ่งที่ต้องทำ[[#This Row],[สถานะ ]]&lt;&gt;"เสร็จสมบูรณ์",TODAY()&gt;รายการสิ่งที่ต้องทำ[[#This Row],[วันที่ครบกำหนด ]]),0,-1)))</f>
        <v>-1</v>
      </c>
    </row>
  </sheetData>
  <mergeCells count="1">
    <mergeCell ref="B2:I2"/>
  </mergeCells>
  <phoneticPr fontId="1" type="noConversion"/>
  <conditionalFormatting sqref="G4:G7">
    <cfRule type="dataBar" priority="76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สร้างรายการสิ่งที่ต้องทำในเวิร์กชีตนี้ ใส่ปีสำหรับรายการนี้ในเซลล์ I1" sqref="A1"/>
    <dataValidation allowBlank="1" showInputMessage="1" showErrorMessage="1" prompt="ชื่อเรื่องเวิร์กชีตจะอยู่ในเซลล์นี้" sqref="B2"/>
    <dataValidation allowBlank="1" showInputMessage="1" showErrorMessage="1" prompt="ใส่งานในคอลัมน์นี้ภายใต้หัวข้อนี้ ใช้ตัวกรองหัวเรื่องเพื่อค้นหารายการเฉพาะ" sqref="B3"/>
    <dataValidation allowBlank="1" showInputMessage="1" showErrorMessage="1" prompt="เลือกความสำคัญในคอลัมน์นี้ภายใต้หัวข้อนี้ กด ALT+ลูกศรลงเพื่อเปิดรายการดรอปดาวน์ จากนั้นกด ENTER เพื่อทำการเลือก" sqref="C3"/>
    <dataValidation allowBlank="1" showInputMessage="1" showErrorMessage="1" prompt="เลือกสถานะในคอลัมน์นี้ภายใต้หัวข้อนี้  กด ALT+ลูกศรลงเพื่อเปิดรายการดรอปดาวน์ จากนั้นกด ENTER เพื่อทำการเลือก" sqref="D3"/>
    <dataValidation allowBlank="1" showInputMessage="1" showErrorMessage="1" prompt="ใส่วันที่เริ่มต้นในคอลัมน์นี้ภายใต้หัวข้อนี้" sqref="E3"/>
    <dataValidation allowBlank="1" showInputMessage="1" showErrorMessage="1" prompt="ใส่วันครบกำหนดในคอลัมน์นี้ภายใต้หัวข้อนี้" sqref="F3"/>
    <dataValidation allowBlank="1" showInputMessage="1" showErrorMessage="1" prompt="เลือก % เสร็จสมบูรณ์ ในคอลัมน์นี้ กด ALT+ลูกศรลงเพื่อเปิดรายการดรอปดาวน์ จากนั้นกด ENTER เพื่อทำการเลือก แถบสถานะจะระบุความคืบหน้าตามความสมบูรณ์" sqref="G3"/>
    <dataValidation allowBlank="1" showInputMessage="1" showErrorMessage="1" prompt="ไอคอนเสร็จสิ้น/เลยกำหนดจะระบุในคอลัมน์นี้ภายใต้หัวเรื่องนี้จะถูกอัปเดตโดยอัตโนมัติตามความสำเร็จของงาน ตั้งค่าสถานะระบุงานเกินกำหนด เครื่องหมายถูกหมายถึงงานที่เสร็จสมบูรณ์แล้ว" sqref="H3"/>
    <dataValidation allowBlank="1" showInputMessage="1" showErrorMessage="1" prompt="ใส่บันทึกย่อในคอลัมน์นี้ภายใต้ส่วนหัวนี้" sqref="I3"/>
    <dataValidation allowBlank="1" showInputMessage="1" showErrorMessage="1" prompt="ใส่ปีสำหรับรายการสิ่งที่ต้องทำนี้ในเซลล์นี้" sqref="I1"/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D4:D7">
      <formula1>"ยังไม่เริ่มต้น, กำลังดำเนินการ, ยืดเวลา, เสร็จสมบูรณ์"</formula1>
    </dataValidation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C4:C7">
      <formula1>"ต่ำ, ปกติ, สูง"</formula1>
    </dataValidation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ทำการเลือก" sqref="G4:G7">
      <formula1>"0%,25%,50%,75%,100%"</formula1>
    </dataValidation>
    <dataValidation type="custom" errorStyle="warning" allowBlank="1" showInputMessage="1" showErrorMessage="1" error="วันครบกำหนดจะต้องมากกว่าหรือเท่ากับวันเริ่มต้น เลือก ใช่ เพื่อเก็บรายการ ไม่ เพื่อลองอีกครั้ง และยกเลิก เพื่อล้างเซลล์" sqref="F4:F7">
      <formula1>F4&gt;=E4</formula1>
    </dataValidation>
  </dataValidations>
  <printOptions horizontalCentered="1"/>
  <pageMargins left="0.7" right="0.7" top="0.75" bottom="0.75" header="0.3" footer="0.3"/>
  <pageSetup paperSize="9" scale="7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77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ap:HeadingPairs>
  <ap:TitlesOfParts>
    <vt:vector baseType="lpstr" size="4">
      <vt:lpstr>รายการสิ่งที่ต้องทำ</vt:lpstr>
      <vt:lpstr>รายการสิ่งที่ต้องทำ!Print_Titles</vt:lpstr>
      <vt:lpstr>ชื่อเรื่อง1</vt:lpstr>
      <vt:lpstr>ปี_ปฏิทิน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2016-12-15T07:11:03Z</dcterms:created>
  <dcterms:modified xsi:type="dcterms:W3CDTF">2017-07-28T06:10:36Z</dcterms:modified>
</cp:coreProperties>
</file>