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th-TH\"/>
    </mc:Choice>
  </mc:AlternateContent>
  <xr:revisionPtr revIDLastSave="0" documentId="13_ncr:1_{1069572F-AA2B-4ED5-BFE0-DA17127DBA69}" xr6:coauthVersionLast="43" xr6:coauthVersionMax="43" xr10:uidLastSave="{00000000-0000-0000-0000-000000000000}"/>
  <bookViews>
    <workbookView xWindow="-120" yWindow="-120" windowWidth="28770" windowHeight="14325" xr2:uid="{00000000-000D-0000-FFFF-FFFF00000000}"/>
  </bookViews>
  <sheets>
    <sheet name="รายงานค่าใช้จ่าย" sheetId="1" r:id="rId1"/>
  </sheets>
  <definedNames>
    <definedName name="_xlnm.Print_Titles" localSheetId="0">รายงานค่าใช้จ่าย!$8:$8</definedName>
    <definedName name="วันที่เริ่มต้น">รายงานค่าใช้จ่าย!$D$4</definedName>
    <definedName name="วันที่สิ้นสุด">รายงานค่าใช้จ่าย!$D$5</definedName>
    <definedName name="อัตราระยะไมล์">รายงานค่าใช้จ่าย!$H$3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<sst xmlns="http://schemas.openxmlformats.org/spreadsheetml/2006/main" count="59" uniqueCount="37">
  <si>
    <t>รายงานค่าใช้จ่าย</t>
  </si>
  <si>
    <t>ชื่อ:</t>
  </si>
  <si>
    <t>แผนก:</t>
  </si>
  <si>
    <t>ตำแหน่ง:</t>
  </si>
  <si>
    <t>ผู้จัดการ:</t>
  </si>
  <si>
    <t>วันที่</t>
  </si>
  <si>
    <t>ชื่อ</t>
  </si>
  <si>
    <t>การขาย</t>
  </si>
  <si>
    <t>กรรมการผู้จัดการ</t>
  </si>
  <si>
    <t>ฝ่ายบัญชี</t>
  </si>
  <si>
    <t>ฝ่ายขายและการตลาด</t>
  </si>
  <si>
    <t>ชื่อบริษัท</t>
  </si>
  <si>
    <t>ที่อยู่</t>
  </si>
  <si>
    <t>วัตถุประสงค์:</t>
  </si>
  <si>
    <t>วันที่เริ่ม:</t>
  </si>
  <si>
    <t>วันที่สิ้นสุด:</t>
  </si>
  <si>
    <t>อนุมัติจาก:</t>
  </si>
  <si>
    <t>คำอธิบาย</t>
  </si>
  <si>
    <t>ขับไปที่สนามบิน/เที่ยวบิน</t>
  </si>
  <si>
    <t>โรงแรม (2 คืน)</t>
  </si>
  <si>
    <t>ค่าธรรมเนียมการประชุม</t>
  </si>
  <si>
    <t>มื้ออาหาร</t>
  </si>
  <si>
    <t>มื้ออาหารและแท็กซี่</t>
  </si>
  <si>
    <t>ขับจากสนามบิน</t>
  </si>
  <si>
    <t>สัมมนายอดขายรายปี</t>
  </si>
  <si>
    <t>โรงแรม</t>
  </si>
  <si>
    <t>การเดินทาง</t>
  </si>
  <si>
    <t>อัตราระยะไมล์:</t>
  </si>
  <si>
    <t>อัตรามื้ออาหาร:</t>
  </si>
  <si>
    <t>อัตราโรงแรม:</t>
  </si>
  <si>
    <t>เริ่ม</t>
  </si>
  <si>
    <t>รายงานค่าใช้จ่ายรวม</t>
  </si>
  <si>
    <t>สิ้นสุด</t>
  </si>
  <si>
    <t>ระยะทาง</t>
  </si>
  <si>
    <t>อื่นๆ</t>
  </si>
  <si>
    <t>การเดินทาง/ระยะไมล์</t>
  </si>
  <si>
    <t>ตัวอย่างทั้งหมด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</si>
</sst>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90" formatCode="&quot;฿&quot;#,##0.00"/>
    <numFmt numFmtId="191" formatCode="[$-1070000]d/mm/yyyy;@"/>
    <numFmt numFmtId="194" formatCode="&quot;฿&quot;#,##0.00&quot;/ไมล์&quot;"/>
    <numFmt numFmtId="195" formatCode="&quot;฿&quot;#,##0.00&quot;/วัน&quot;"/>
    <numFmt numFmtId="196" formatCode="&quot;฿&quot;#,##0.00&quot;/คืน&quot;"/>
    <numFmt numFmtId="197" formatCode="#,##0.0_)&quot; ไมล์&quot;;\(#,##0.0\)&quot; ไมล์&quot;"/>
  </numFmts>
  <fonts count="20" x14ac:knownFonts="1">
    <font>
      <sz val="11"/>
      <name val="Leelawadee"/>
      <family val="2"/>
    </font>
    <font>
      <sz val="11"/>
      <color theme="1"/>
      <name val="Leelawadee"/>
      <family val="2"/>
    </font>
    <font>
      <sz val="11"/>
      <color rgb="FFFF0000"/>
      <name val="Leelawadee"/>
      <family val="2"/>
    </font>
    <font>
      <sz val="11"/>
      <color theme="0"/>
      <name val="Leelawadee"/>
      <family val="2"/>
    </font>
    <font>
      <sz val="11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u/>
      <sz val="11"/>
      <color theme="4"/>
      <name val="Leelawadee"/>
      <family val="2"/>
    </font>
    <font>
      <b/>
      <sz val="26"/>
      <color theme="0"/>
      <name val="Leelawadee"/>
      <family val="2"/>
    </font>
    <font>
      <b/>
      <sz val="14"/>
      <color theme="0"/>
      <name val="Leelawadee"/>
      <family val="2"/>
    </font>
    <font>
      <b/>
      <sz val="16"/>
      <color theme="0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i/>
      <sz val="11"/>
      <color rgb="FF7F7F7F"/>
      <name val="Leelawadee"/>
      <family val="2"/>
    </font>
    <font>
      <b/>
      <sz val="11"/>
      <color rgb="FFFA7D00"/>
      <name val="Leelawadee"/>
      <family val="2"/>
    </font>
    <font>
      <sz val="11"/>
      <color theme="4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8" fillId="4" borderId="1" applyNumberFormat="0" applyAlignment="0" applyProtection="0"/>
    <xf numFmtId="0" fontId="15" fillId="0" borderId="0" applyNumberFormat="0" applyFill="0" applyBorder="0" applyAlignment="0" applyProtection="0"/>
    <xf numFmtId="0" fontId="9" fillId="4" borderId="1" applyNumberFormat="0" applyProtection="0">
      <alignment horizontal="left" vertical="center" indent="1"/>
    </xf>
    <xf numFmtId="0" fontId="10" fillId="4" borderId="0" applyBorder="0" applyProtection="0">
      <alignment horizontal="right" vertical="center" indent="1"/>
    </xf>
    <xf numFmtId="0" fontId="11" fillId="4" borderId="0" applyBorder="0" applyProtection="0"/>
    <xf numFmtId="190" fontId="9" fillId="0" borderId="4" applyFill="0" applyProtection="0">
      <alignment horizontal="right" vertical="center" indent="1"/>
    </xf>
    <xf numFmtId="0" fontId="7" fillId="0" borderId="0" applyNumberFormat="0" applyFill="0" applyBorder="0" applyAlignment="0" applyProtection="0">
      <alignment vertical="center"/>
    </xf>
    <xf numFmtId="0" fontId="3" fillId="4" borderId="0" applyNumberFormat="0">
      <alignment horizontal="right" vertical="center" indent="1"/>
    </xf>
    <xf numFmtId="0" fontId="3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90" fontId="1" fillId="0" borderId="0" applyFill="0" applyBorder="0">
      <alignment horizontal="right" vertical="center" indent="1"/>
    </xf>
    <xf numFmtId="191" fontId="1" fillId="0" borderId="0" applyFont="0" applyFill="0" applyBorder="0">
      <alignment horizontal="left" vertical="center" indent="1"/>
    </xf>
    <xf numFmtId="197" fontId="1" fillId="0" borderId="0">
      <alignment horizontal="right" vertical="center" indent="1"/>
    </xf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10" borderId="7" applyNumberFormat="0" applyAlignment="0" applyProtection="0"/>
    <xf numFmtId="0" fontId="17" fillId="11" borderId="8" applyNumberFormat="0" applyAlignment="0" applyProtection="0"/>
    <xf numFmtId="0" fontId="14" fillId="11" borderId="7" applyNumberFormat="0" applyAlignment="0" applyProtection="0"/>
    <xf numFmtId="0" fontId="19" fillId="0" borderId="9" applyNumberFormat="0" applyFill="0" applyAlignment="0" applyProtection="0"/>
    <xf numFmtId="0" fontId="11" fillId="12" borderId="10" applyNumberFormat="0" applyAlignment="0" applyProtection="0"/>
    <xf numFmtId="0" fontId="2" fillId="0" borderId="0" applyNumberFormat="0" applyFill="0" applyBorder="0" applyAlignment="0" applyProtection="0"/>
    <xf numFmtId="0" fontId="4" fillId="13" borderId="11" applyNumberFormat="0" applyFont="0" applyAlignment="0" applyProtection="0"/>
    <xf numFmtId="0" fontId="13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5">
    <xf numFmtId="0" fontId="0" fillId="0" borderId="0" xfId="0">
      <alignment vertical="center"/>
    </xf>
    <xf numFmtId="191" fontId="1" fillId="0" borderId="0" xfId="12" applyNumberFormat="1" applyFont="1">
      <alignment horizontal="left" vertical="center" indent="1"/>
    </xf>
    <xf numFmtId="0" fontId="8" fillId="4" borderId="1" xfId="1" applyFont="1" applyAlignment="1" applyProtection="1">
      <alignment horizontal="left" vertical="center" indent="1"/>
    </xf>
    <xf numFmtId="0" fontId="9" fillId="4" borderId="0" xfId="3" applyFont="1" applyBorder="1" applyAlignment="1" applyProtection="1">
      <alignment horizontal="left" vertical="center"/>
    </xf>
    <xf numFmtId="0" fontId="4" fillId="4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9" fillId="4" borderId="1" xfId="3" applyFont="1" applyAlignment="1" applyProtection="1">
      <alignment horizontal="left" vertical="top"/>
    </xf>
    <xf numFmtId="0" fontId="10" fillId="4" borderId="0" xfId="4" applyNumberFormat="1" applyFont="1" applyAlignment="1" applyProtection="1">
      <alignment horizontal="right" vertical="center"/>
    </xf>
    <xf numFmtId="0" fontId="10" fillId="4" borderId="5" xfId="4" applyNumberFormat="1" applyFont="1" applyBorder="1" applyAlignment="1" applyProtection="1">
      <alignment horizontal="right" vertical="center"/>
    </xf>
    <xf numFmtId="190" fontId="9" fillId="4" borderId="4" xfId="6" applyFont="1" applyFill="1" applyProtection="1">
      <alignment horizontal="right" vertical="center" indent="1"/>
    </xf>
    <xf numFmtId="0" fontId="3" fillId="4" borderId="0" xfId="8" applyFont="1" applyProtection="1">
      <alignment horizontal="right" vertical="center" indent="1"/>
    </xf>
    <xf numFmtId="0" fontId="3" fillId="4" borderId="0" xfId="9" applyFont="1" applyProtection="1">
      <alignment horizontal="left" vertical="center" indent="1"/>
    </xf>
    <xf numFmtId="0" fontId="3" fillId="4" borderId="6" xfId="9" applyFont="1" applyBorder="1" applyAlignment="1" applyProtection="1">
      <alignment horizontal="left" vertical="center" indent="1"/>
    </xf>
    <xf numFmtId="0" fontId="3" fillId="4" borderId="0" xfId="8" applyNumberFormat="1" applyFont="1" applyProtection="1">
      <alignment horizontal="right" vertical="center" indent="1"/>
    </xf>
    <xf numFmtId="194" fontId="3" fillId="4" borderId="0" xfId="9" applyNumberFormat="1" applyFont="1" applyAlignment="1" applyProtection="1">
      <alignment horizontal="left" vertical="center" indent="1"/>
    </xf>
    <xf numFmtId="0" fontId="11" fillId="4" borderId="0" xfId="5" applyNumberFormat="1" applyFont="1" applyProtection="1"/>
    <xf numFmtId="0" fontId="11" fillId="4" borderId="2" xfId="5" applyNumberFormat="1" applyFont="1" applyBorder="1" applyProtection="1"/>
    <xf numFmtId="191" fontId="4" fillId="4" borderId="0" xfId="12" applyNumberFormat="1" applyFont="1" applyFill="1" applyAlignment="1">
      <alignment horizontal="left" vertical="center" indent="1"/>
    </xf>
    <xf numFmtId="195" fontId="3" fillId="4" borderId="0" xfId="9" applyNumberFormat="1" applyFont="1" applyAlignment="1" applyProtection="1">
      <alignment horizontal="left" vertical="center" indent="1"/>
    </xf>
    <xf numFmtId="195" fontId="3" fillId="4" borderId="5" xfId="9" applyNumberFormat="1" applyFont="1" applyBorder="1" applyAlignment="1" applyProtection="1">
      <alignment horizontal="left" vertical="center" indent="1"/>
    </xf>
    <xf numFmtId="190" fontId="9" fillId="5" borderId="4" xfId="6" applyFont="1" applyFill="1" applyProtection="1">
      <alignment horizontal="right" vertical="center" indent="1"/>
    </xf>
    <xf numFmtId="190" fontId="9" fillId="2" borderId="4" xfId="6" applyFont="1" applyFill="1" applyProtection="1">
      <alignment horizontal="right" vertical="center" indent="1"/>
    </xf>
    <xf numFmtId="191" fontId="4" fillId="4" borderId="0" xfId="12" applyFont="1" applyFill="1">
      <alignment horizontal="left" vertical="center" indent="1"/>
    </xf>
    <xf numFmtId="196" fontId="3" fillId="4" borderId="0" xfId="9" applyNumberFormat="1" applyFont="1" applyAlignment="1" applyProtection="1">
      <alignment horizontal="left" vertical="center" indent="1"/>
    </xf>
    <xf numFmtId="0" fontId="11" fillId="4" borderId="3" xfId="5" applyNumberFormat="1" applyFont="1" applyBorder="1" applyProtection="1"/>
    <xf numFmtId="0" fontId="3" fillId="4" borderId="0" xfId="8" applyFont="1" applyBorder="1" applyProtection="1">
      <alignment horizontal="right" vertical="center" indent="1"/>
    </xf>
    <xf numFmtId="0" fontId="3" fillId="4" borderId="0" xfId="9" applyFont="1" applyBorder="1" applyProtection="1">
      <alignment horizontal="left" vertical="center" indent="1"/>
    </xf>
    <xf numFmtId="0" fontId="3" fillId="4" borderId="0" xfId="8" applyNumberFormat="1" applyFont="1" applyBorder="1" applyProtection="1">
      <alignment horizontal="right" vertical="center" indent="1"/>
    </xf>
    <xf numFmtId="0" fontId="3" fillId="4" borderId="0" xfId="9" applyNumberFormat="1" applyFont="1" applyBorder="1" applyAlignment="1" applyProtection="1">
      <alignment horizontal="left" vertical="center" indent="1"/>
    </xf>
    <xf numFmtId="0" fontId="3" fillId="4" borderId="0" xfId="9" applyNumberFormat="1" applyFont="1" applyBorder="1" applyProtection="1">
      <alignment horizontal="left" vertical="center" indent="1"/>
    </xf>
    <xf numFmtId="0" fontId="4" fillId="4" borderId="5" xfId="0" applyNumberFormat="1" applyFont="1" applyFill="1" applyBorder="1" applyProtection="1">
      <alignment vertical="center"/>
    </xf>
    <xf numFmtId="190" fontId="9" fillId="6" borderId="4" xfId="6" applyFont="1" applyFill="1" applyProtection="1">
      <alignment horizontal="right" vertical="center" indent="1"/>
    </xf>
    <xf numFmtId="190" fontId="9" fillId="3" borderId="4" xfId="6" applyFont="1" applyFill="1" applyProtection="1">
      <alignment horizontal="right" vertical="center" indent="1"/>
    </xf>
    <xf numFmtId="0" fontId="4" fillId="4" borderId="0" xfId="0" applyNumberFormat="1" applyFont="1" applyFill="1" applyBorder="1" applyProtection="1">
      <alignment vertical="center"/>
    </xf>
    <xf numFmtId="0" fontId="4" fillId="4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4" fillId="0" borderId="0" xfId="0" applyNumberFormat="1" applyFont="1" applyFill="1" applyBorder="1" applyAlignment="1" applyProtection="1">
      <alignment horizontal="right" vertical="center" inden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10" applyFont="1" applyFill="1" applyBorder="1">
      <alignment horizontal="left" vertical="center" wrapText="1" indent="1"/>
    </xf>
    <xf numFmtId="0" fontId="1" fillId="0" borderId="0" xfId="10" applyNumberFormat="1" applyFont="1" applyFill="1" applyBorder="1">
      <alignment horizontal="left" vertical="center" wrapText="1" indent="1"/>
    </xf>
    <xf numFmtId="190" fontId="1" fillId="0" borderId="0" xfId="11" applyFont="1" applyFill="1" applyBorder="1">
      <alignment horizontal="right" vertical="center" indent="1"/>
    </xf>
    <xf numFmtId="197" fontId="1" fillId="0" borderId="0" xfId="13" applyFont="1">
      <alignment horizontal="right" vertical="center" indent="1"/>
    </xf>
    <xf numFmtId="0" fontId="4" fillId="0" borderId="0" xfId="0" applyNumberFormat="1" applyFont="1" applyProtection="1">
      <alignment vertical="center"/>
    </xf>
  </cellXfs>
  <cellStyles count="55">
    <cellStyle name="20% - ส่วนที่ถูกเน้น1" xfId="32" builtinId="30" customBuiltin="1"/>
    <cellStyle name="20% - ส่วนที่ถูกเน้น2" xfId="36" builtinId="34" customBuiltin="1"/>
    <cellStyle name="20% - ส่วนที่ถูกเน้น3" xfId="40" builtinId="38" customBuiltin="1"/>
    <cellStyle name="20% - ส่วนที่ถูกเน้น4" xfId="44" builtinId="42" customBuiltin="1"/>
    <cellStyle name="20% - ส่วนที่ถูกเน้น5" xfId="48" builtinId="46" customBuiltin="1"/>
    <cellStyle name="20% - ส่วนที่ถูกเน้น6" xfId="52" builtinId="50" customBuiltin="1"/>
    <cellStyle name="40% - ส่วนที่ถูกเน้น1" xfId="33" builtinId="31" customBuiltin="1"/>
    <cellStyle name="40% - ส่วนที่ถูกเน้น2" xfId="37" builtinId="35" customBuiltin="1"/>
    <cellStyle name="40% - ส่วนที่ถูกเน้น3" xfId="41" builtinId="39" customBuiltin="1"/>
    <cellStyle name="40% - ส่วนที่ถูกเน้น4" xfId="45" builtinId="43" customBuiltin="1"/>
    <cellStyle name="40% - ส่วนที่ถูกเน้น5" xfId="49" builtinId="47" customBuiltin="1"/>
    <cellStyle name="40% - ส่วนที่ถูกเน้น6" xfId="53" builtinId="51" customBuiltin="1"/>
    <cellStyle name="60% - ส่วนที่ถูกเน้น1" xfId="34" builtinId="32" customBuiltin="1"/>
    <cellStyle name="60% - ส่วนที่ถูกเน้น2" xfId="38" builtinId="36" customBuiltin="1"/>
    <cellStyle name="60% - ส่วนที่ถูกเน้น3" xfId="42" builtinId="40" customBuiltin="1"/>
    <cellStyle name="60% - ส่วนที่ถูกเน้น4" xfId="46" builtinId="44" customBuiltin="1"/>
    <cellStyle name="60% - ส่วนที่ถูกเน้น5" xfId="50" builtinId="48" customBuiltin="1"/>
    <cellStyle name="60% - ส่วนที่ถูกเน้น6" xfId="54" builtinId="52" customBuiltin="1"/>
    <cellStyle name="Followed Hyperlink" xfId="7" builtinId="9" customBuiltin="1"/>
    <cellStyle name="Hyperlink" xfId="2" builtinId="8" customBuiltin="1"/>
    <cellStyle name="TableDetailsLeftAligned" xfId="10" xr:uid="{00000000-0005-0000-0000-000010000000}"/>
    <cellStyle name="TableMileage" xfId="13" xr:uid="{00000000-0005-0000-0000-000011000000}"/>
    <cellStyle name="การคำนวณ" xfId="24" builtinId="22" customBuiltin="1"/>
    <cellStyle name="ข้อความเตือน" xfId="27" builtinId="11" customBuiltin="1"/>
    <cellStyle name="ข้อความอธิบาย" xfId="29" builtinId="53" customBuiltin="1"/>
    <cellStyle name="จุลภาค" xfId="14" builtinId="3" customBuiltin="1"/>
    <cellStyle name="จุลภาค [0]" xfId="15" builtinId="6" customBuiltin="1"/>
    <cellStyle name="ชื่อเรื่อง" xfId="1" builtinId="15" customBuiltin="1"/>
    <cellStyle name="เซลล์ตรวจสอบ" xfId="26" builtinId="23" customBuiltin="1"/>
    <cellStyle name="เซลล์ที่มีลิงก์" xfId="25" builtinId="24" customBuiltin="1"/>
    <cellStyle name="ดี" xfId="19" builtinId="26" customBuiltin="1"/>
    <cellStyle name="ปกติ" xfId="0" builtinId="0" customBuiltin="1"/>
    <cellStyle name="ป้อนค่า" xfId="22" builtinId="20" customBuiltin="1"/>
    <cellStyle name="ปานกลาง" xfId="21" builtinId="28" customBuiltin="1"/>
    <cellStyle name="เปอร์เซ็นต์" xfId="18" builtinId="5" customBuiltin="1"/>
    <cellStyle name="ผลรวม" xfId="30" builtinId="25" customBuiltin="1"/>
    <cellStyle name="ยอดรวมตาราง" xfId="11" xr:uid="{00000000-0005-0000-0000-00000F000000}"/>
    <cellStyle name="แย่" xfId="20" builtinId="27" customBuiltin="1"/>
    <cellStyle name="รายละเอียดค่าใช้จ่าย" xfId="9" xr:uid="{00000000-0005-0000-0000-000005000000}"/>
    <cellStyle name="รายละเอียดหัวเรื่องค่าใช้จ่าย" xfId="8" xr:uid="{00000000-0005-0000-0000-000006000000}"/>
    <cellStyle name="วันที่" xfId="12" xr:uid="{00000000-0005-0000-0000-000004000000}"/>
    <cellStyle name="สกุลเงิน" xfId="16" builtinId="4" customBuiltin="1"/>
    <cellStyle name="สกุลเงิน [0]" xfId="17" builtinId="7" customBuiltin="1"/>
    <cellStyle name="ส่วนที่ถูกเน้น1" xfId="31" builtinId="29" customBuiltin="1"/>
    <cellStyle name="ส่วนที่ถูกเน้น2" xfId="35" builtinId="33" customBuiltin="1"/>
    <cellStyle name="ส่วนที่ถูกเน้น3" xfId="39" builtinId="37" customBuiltin="1"/>
    <cellStyle name="ส่วนที่ถูกเน้น4" xfId="43" builtinId="41" customBuiltin="1"/>
    <cellStyle name="ส่วนที่ถูกเน้น5" xfId="47" builtinId="45" customBuiltin="1"/>
    <cellStyle name="ส่วนที่ถูกเน้น6" xfId="51" builtinId="49" customBuiltin="1"/>
    <cellStyle name="แสดงผล" xfId="23" builtinId="21" customBuiltin="1"/>
    <cellStyle name="หมายเหตุ" xfId="28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33"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90" formatCode="&quot;฿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90" formatCode="&quot;฿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90" formatCode="&quot;฿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90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90" formatCode="&quot;฿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90" formatCode="&quot;฿&quot;#,##0.00"/>
      <alignment horizontal="right" vertical="center" textRotation="0" wrapText="0" indent="1" justifyLastLine="0" shrinkToFit="0" readingOrder="0"/>
      <protection locked="0" hidden="0"/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รายงานค่าใช้จ่าย" pivot="0" count="4" xr9:uid="{00000000-0011-0000-FFFF-FFFF00000000}">
      <tableStyleElement type="wholeTable" dxfId="32"/>
      <tableStyleElement type="headerRow" dxfId="31"/>
      <tableStyleElement type="totalRow" dxfId="30"/>
      <tableStyleElement type="secondRowStripe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Expenses" displayName="tblExpenses" ref="A8:K15" headerRowDxfId="2" dataDxfId="0" totalsRowDxfId="1">
  <tableColumns count="11">
    <tableColumn id="1" xr3:uid="{00000000-0010-0000-0000-000001000000}" name="วันที่" totalsRowLabel="ผลรวม" dataDxfId="13" dataCellStyle="วันที่"/>
    <tableColumn id="2" xr3:uid="{00000000-0010-0000-0000-000002000000}" name="ฝ่ายบัญชี" dataDxfId="12" totalsRowDxfId="19" dataCellStyle="TableDetailsLeftAligned"/>
    <tableColumn id="3" xr3:uid="{00000000-0010-0000-0000-000003000000}" name="คำอธิบาย" dataDxfId="11" totalsRowDxfId="20" dataCellStyle="TableDetailsLeftAligned"/>
    <tableColumn id="4" xr3:uid="{00000000-0010-0000-0000-000004000000}" name="โรงแรม" totalsRowFunction="sum" dataDxfId="10" totalsRowDxfId="21" dataCellStyle="ยอดรวมตาราง"/>
    <tableColumn id="8" xr3:uid="{00000000-0010-0000-0000-000008000000}" name="มื้ออาหาร" totalsRowFunction="sum" dataDxfId="9" totalsRowDxfId="22" dataCellStyle="ยอดรวมตาราง"/>
    <tableColumn id="5" xr3:uid="{00000000-0010-0000-0000-000005000000}" name="การเดินทาง" totalsRowFunction="sum" dataDxfId="8" totalsRowDxfId="23" dataCellStyle="ยอดรวมตาราง"/>
    <tableColumn id="6" xr3:uid="{00000000-0010-0000-0000-000006000000}" name="เริ่ม" dataDxfId="7" totalsRowDxfId="24" dataCellStyle="TableMileage"/>
    <tableColumn id="7" xr3:uid="{00000000-0010-0000-0000-000007000000}" name="สิ้นสุด" dataDxfId="6" totalsRowDxfId="25" dataCellStyle="TableMileage"/>
    <tableColumn id="12" xr3:uid="{00000000-0010-0000-0000-00000C000000}" name="ระยะทาง" totalsRowFunction="sum" dataDxfId="5" totalsRowDxfId="26" dataCellStyle="ยอดรวมตาราง">
      <calculatedColumnFormula>IF(COUNTA(tblExpenses[[#This Row],[เริ่ม]:[สิ้นสุด]])=2,(tblExpenses[[#This Row],[สิ้นสุด]]-tblExpenses[[#This Row],[เริ่ม]])*อัตราระยะไมล์,"")</calculatedColumnFormula>
    </tableColumn>
    <tableColumn id="9" xr3:uid="{00000000-0010-0000-0000-000009000000}" name="อื่นๆ" totalsRowFunction="sum" dataDxfId="4" totalsRowDxfId="27" dataCellStyle="ยอดรวมตาราง"/>
    <tableColumn id="11" xr3:uid="{00000000-0010-0000-0000-00000B000000}" name="ตัวอย่างทั้งหมด" totalsRowFunction="sum" dataDxfId="3" totalsRowDxfId="28" dataCellStyle="ยอดรวมตาราง">
      <calculatedColumnFormula>IF(COUNTA(tblExpenses[[#This Row],[วันที่]:[สิ้นสุด]])=0,"",SUM(tblExpenses[[#This Row],[โรงแรม]:[การเดินทาง]],tblExpenses[[#This Row],[ระยะทาง]:[อื่นๆ]]))</calculatedColumnFormula>
    </tableColumn>
  </tableColumns>
  <tableStyleInfo name="รายงานค่าใช้จ่าย" showFirstColumn="0" showLastColumn="0" showRowStripes="1" showColumnStripes="0"/>
  <extLst>
    <ext xmlns:x14="http://schemas.microsoft.com/office/spreadsheetml/2009/9/main" uri="{504A1905-F514-4f6f-8877-14C23A59335A}">
      <x14:table altTextSummary="ใส่ค่าโรงแรม ค่าอาหาร ค่าเดินทาง และไมล์เริ่มต้นและสิ้นสุดในตารางนี้ ค่าระยะไมล์และค่าใช้จ่ายทั้งหมดจะถูกคำนวณโดยอัตโนมัติ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25"/>
  <cols>
    <col min="1" max="1" width="20.375" style="5" customWidth="1"/>
    <col min="2" max="2" width="24.5" style="5" customWidth="1"/>
    <col min="3" max="3" width="26.75" style="5" customWidth="1"/>
    <col min="4" max="4" width="11.875" style="44" customWidth="1"/>
    <col min="5" max="6" width="12.75" style="44" customWidth="1"/>
    <col min="7" max="8" width="15.5" style="5" customWidth="1"/>
    <col min="9" max="9" width="11.5" style="5" customWidth="1"/>
    <col min="10" max="10" width="17.375" style="44" customWidth="1"/>
    <col min="11" max="11" width="23.5" style="5" customWidth="1"/>
    <col min="12" max="12" width="0.25" style="5" customWidth="1"/>
    <col min="13" max="16384" width="9" style="5"/>
  </cols>
  <sheetData>
    <row r="1" spans="1:12" ht="26.1" customHeight="1" thickBot="1" x14ac:dyDescent="0.3">
      <c r="A1" s="2" t="s">
        <v>0</v>
      </c>
      <c r="B1" s="2"/>
      <c r="C1" s="3" t="s">
        <v>11</v>
      </c>
      <c r="D1" s="3"/>
      <c r="E1" s="3"/>
      <c r="F1" s="3"/>
      <c r="G1" s="3"/>
      <c r="H1" s="3"/>
      <c r="I1" s="3"/>
      <c r="J1" s="3"/>
      <c r="K1" s="3"/>
      <c r="L1" s="4"/>
    </row>
    <row r="2" spans="1:12" ht="29.1" customHeight="1" thickTop="1" thickBot="1" x14ac:dyDescent="0.3">
      <c r="A2" s="2"/>
      <c r="B2" s="2"/>
      <c r="C2" s="6" t="s">
        <v>12</v>
      </c>
      <c r="D2" s="6"/>
      <c r="E2" s="6"/>
      <c r="F2" s="6"/>
      <c r="G2" s="6"/>
      <c r="H2" s="7" t="s">
        <v>31</v>
      </c>
      <c r="I2" s="7"/>
      <c r="J2" s="8"/>
      <c r="K2" s="9">
        <f>SUM(tblExpenses[ตัวอย่างทั้งหมด])</f>
        <v>1290.7000000000007</v>
      </c>
      <c r="L2" s="4"/>
    </row>
    <row r="3" spans="1:12" ht="24" customHeight="1" thickTop="1" thickBot="1" x14ac:dyDescent="0.3">
      <c r="A3" s="10" t="s">
        <v>1</v>
      </c>
      <c r="B3" s="11" t="s">
        <v>6</v>
      </c>
      <c r="C3" s="10" t="s">
        <v>13</v>
      </c>
      <c r="D3" s="12" t="s">
        <v>24</v>
      </c>
      <c r="E3" s="12"/>
      <c r="F3" s="12"/>
      <c r="G3" s="13" t="s">
        <v>27</v>
      </c>
      <c r="H3" s="14">
        <v>0.5</v>
      </c>
      <c r="I3" s="14"/>
      <c r="J3" s="15" t="s">
        <v>25</v>
      </c>
      <c r="K3" s="16" t="s">
        <v>35</v>
      </c>
      <c r="L3" s="4"/>
    </row>
    <row r="4" spans="1:12" ht="24" customHeight="1" thickBot="1" x14ac:dyDescent="0.3">
      <c r="A4" s="10" t="s">
        <v>2</v>
      </c>
      <c r="B4" s="11" t="s">
        <v>7</v>
      </c>
      <c r="C4" s="13" t="s">
        <v>14</v>
      </c>
      <c r="D4" s="17" t="s">
        <v>5</v>
      </c>
      <c r="E4" s="17"/>
      <c r="F4" s="17"/>
      <c r="G4" s="13" t="s">
        <v>28</v>
      </c>
      <c r="H4" s="18">
        <v>30</v>
      </c>
      <c r="I4" s="19"/>
      <c r="J4" s="20">
        <f>SUM(tblExpenses[โรงแรม])</f>
        <v>445</v>
      </c>
      <c r="K4" s="21">
        <f>SUM(tblExpenses[การเดินทาง],tblExpenses[ระยะทาง])</f>
        <v>745.70000000000073</v>
      </c>
      <c r="L4" s="4"/>
    </row>
    <row r="5" spans="1:12" ht="24" customHeight="1" thickBot="1" x14ac:dyDescent="0.3">
      <c r="A5" s="10" t="s">
        <v>3</v>
      </c>
      <c r="B5" s="11" t="s">
        <v>8</v>
      </c>
      <c r="C5" s="13" t="s">
        <v>15</v>
      </c>
      <c r="D5" s="22" t="s">
        <v>5</v>
      </c>
      <c r="E5" s="22"/>
      <c r="F5" s="22"/>
      <c r="G5" s="13" t="s">
        <v>29</v>
      </c>
      <c r="H5" s="23">
        <v>200</v>
      </c>
      <c r="I5" s="23"/>
      <c r="J5" s="24" t="s">
        <v>21</v>
      </c>
      <c r="K5" s="24" t="s">
        <v>34</v>
      </c>
      <c r="L5" s="4"/>
    </row>
    <row r="6" spans="1:12" ht="24" customHeight="1" thickBot="1" x14ac:dyDescent="0.3">
      <c r="A6" s="25" t="s">
        <v>4</v>
      </c>
      <c r="B6" s="26" t="s">
        <v>6</v>
      </c>
      <c r="C6" s="27" t="s">
        <v>16</v>
      </c>
      <c r="D6" s="28" t="s">
        <v>6</v>
      </c>
      <c r="E6" s="28"/>
      <c r="F6" s="28"/>
      <c r="G6" s="27"/>
      <c r="H6" s="29"/>
      <c r="I6" s="30"/>
      <c r="J6" s="31">
        <f>SUM(tblExpenses[มื้ออาหาร])</f>
        <v>75</v>
      </c>
      <c r="K6" s="32">
        <f>SUM(tblExpenses[อื่นๆ])</f>
        <v>25</v>
      </c>
      <c r="L6" s="4"/>
    </row>
    <row r="7" spans="1:12" ht="12.95" customHeight="1" x14ac:dyDescent="0.25">
      <c r="A7" s="27"/>
      <c r="B7" s="29"/>
      <c r="C7" s="27"/>
      <c r="D7" s="29"/>
      <c r="E7" s="29"/>
      <c r="F7" s="33"/>
      <c r="G7" s="27"/>
      <c r="H7" s="29"/>
      <c r="I7" s="33"/>
      <c r="J7" s="33"/>
      <c r="K7" s="33"/>
      <c r="L7" s="34"/>
    </row>
    <row r="8" spans="1:12" s="39" customFormat="1" ht="24" customHeight="1" x14ac:dyDescent="0.25">
      <c r="A8" s="35" t="s">
        <v>5</v>
      </c>
      <c r="B8" s="36" t="s">
        <v>9</v>
      </c>
      <c r="C8" s="36" t="s">
        <v>17</v>
      </c>
      <c r="D8" s="37" t="s">
        <v>25</v>
      </c>
      <c r="E8" s="37" t="s">
        <v>21</v>
      </c>
      <c r="F8" s="37" t="s">
        <v>26</v>
      </c>
      <c r="G8" s="37" t="s">
        <v>30</v>
      </c>
      <c r="H8" s="37" t="s">
        <v>32</v>
      </c>
      <c r="I8" s="37" t="s">
        <v>33</v>
      </c>
      <c r="J8" s="37" t="s">
        <v>34</v>
      </c>
      <c r="K8" s="37" t="s">
        <v>36</v>
      </c>
      <c r="L8" s="38"/>
    </row>
    <row r="9" spans="1:12" s="39" customFormat="1" ht="33.950000000000003" customHeight="1" x14ac:dyDescent="0.25">
      <c r="A9" s="1" t="s">
        <v>5</v>
      </c>
      <c r="B9" s="40" t="s">
        <v>10</v>
      </c>
      <c r="C9" s="41" t="s">
        <v>18</v>
      </c>
      <c r="D9" s="42"/>
      <c r="E9" s="42"/>
      <c r="F9" s="42">
        <v>428</v>
      </c>
      <c r="G9" s="43">
        <v>11378.5</v>
      </c>
      <c r="H9" s="43">
        <v>11456.2</v>
      </c>
      <c r="I9" s="42">
        <f>IF(COUNTA(tblExpenses[[#This Row],[เริ่ม]:[สิ้นสุด]])=2,(tblExpenses[[#This Row],[สิ้นสุด]]-tblExpenses[[#This Row],[เริ่ม]])*อัตราระยะไมล์,"")</f>
        <v>38.850000000000364</v>
      </c>
      <c r="J9" s="42"/>
      <c r="K9" s="42">
        <f>IF(COUNTA(tblExpenses[[#This Row],[วันที่]:[สิ้นสุด]])=0,"",SUM(tblExpenses[[#This Row],[โรงแรม]:[การเดินทาง]],tblExpenses[[#This Row],[ระยะทาง]:[อื่นๆ]]))</f>
        <v>466.85000000000036</v>
      </c>
    </row>
    <row r="10" spans="1:12" s="39" customFormat="1" ht="33.950000000000003" customHeight="1" x14ac:dyDescent="0.25">
      <c r="A10" s="1" t="s">
        <v>5</v>
      </c>
      <c r="B10" s="40" t="s">
        <v>10</v>
      </c>
      <c r="C10" s="41" t="s">
        <v>19</v>
      </c>
      <c r="D10" s="42">
        <v>445</v>
      </c>
      <c r="E10" s="42"/>
      <c r="F10" s="42">
        <v>225</v>
      </c>
      <c r="G10" s="43"/>
      <c r="H10" s="43"/>
      <c r="I10" s="42" t="str">
        <f>IF(COUNTA(tblExpenses[[#This Row],[เริ่ม]:[สิ้นสุด]])=2,(tblExpenses[[#This Row],[สิ้นสุด]]-tblExpenses[[#This Row],[เริ่ม]])*อัตราระยะไมล์,"")</f>
        <v/>
      </c>
      <c r="J10" s="42"/>
      <c r="K10" s="42">
        <f>IF(COUNTA(tblExpenses[[#This Row],[วันที่]:[สิ้นสุด]])=0,"",SUM(tblExpenses[[#This Row],[โรงแรม]:[การเดินทาง]],tblExpenses[[#This Row],[ระยะทาง]:[อื่นๆ]]))</f>
        <v>670</v>
      </c>
    </row>
    <row r="11" spans="1:12" s="39" customFormat="1" ht="33.950000000000003" customHeight="1" x14ac:dyDescent="0.25">
      <c r="A11" s="1" t="s">
        <v>5</v>
      </c>
      <c r="B11" s="40" t="s">
        <v>10</v>
      </c>
      <c r="C11" s="41" t="s">
        <v>20</v>
      </c>
      <c r="D11" s="42"/>
      <c r="E11" s="42"/>
      <c r="F11" s="42"/>
      <c r="G11" s="43"/>
      <c r="H11" s="43"/>
      <c r="I11" s="42" t="str">
        <f>IF(COUNTA(tblExpenses[[#This Row],[เริ่ม]:[สิ้นสุด]])=2,(tblExpenses[[#This Row],[สิ้นสุด]]-tblExpenses[[#This Row],[เริ่ม]])*อัตราระยะไมล์,"")</f>
        <v/>
      </c>
      <c r="J11" s="42">
        <v>25</v>
      </c>
      <c r="K11" s="42">
        <f>IF(COUNTA(tblExpenses[[#This Row],[วันที่]:[สิ้นสุด]])=0,"",SUM(tblExpenses[[#This Row],[โรงแรม]:[การเดินทาง]],tblExpenses[[#This Row],[ระยะทาง]:[อื่นๆ]]))</f>
        <v>25</v>
      </c>
    </row>
    <row r="12" spans="1:12" ht="33.950000000000003" customHeight="1" x14ac:dyDescent="0.25">
      <c r="A12" s="1" t="s">
        <v>5</v>
      </c>
      <c r="B12" s="40" t="s">
        <v>10</v>
      </c>
      <c r="C12" s="41" t="s">
        <v>21</v>
      </c>
      <c r="D12" s="42"/>
      <c r="E12" s="42">
        <v>30</v>
      </c>
      <c r="F12" s="42"/>
      <c r="G12" s="43"/>
      <c r="H12" s="43"/>
      <c r="I12" s="42" t="str">
        <f>IF(COUNTA(tblExpenses[[#This Row],[เริ่ม]:[สิ้นสุด]])=2,(tblExpenses[[#This Row],[สิ้นสุด]]-tblExpenses[[#This Row],[เริ่ม]])*อัตราระยะไมล์,"")</f>
        <v/>
      </c>
      <c r="J12" s="42"/>
      <c r="K12" s="42">
        <f>IF(COUNTA(tblExpenses[[#This Row],[วันที่]:[สิ้นสุด]])=0,"",SUM(tblExpenses[[#This Row],[โรงแรม]:[การเดินทาง]],tblExpenses[[#This Row],[ระยะทาง]:[อื่นๆ]]))</f>
        <v>30</v>
      </c>
    </row>
    <row r="13" spans="1:12" ht="33.950000000000003" customHeight="1" x14ac:dyDescent="0.25">
      <c r="A13" s="1" t="s">
        <v>5</v>
      </c>
      <c r="B13" s="40" t="s">
        <v>10</v>
      </c>
      <c r="C13" s="41" t="s">
        <v>22</v>
      </c>
      <c r="D13" s="42"/>
      <c r="E13" s="42">
        <v>30</v>
      </c>
      <c r="F13" s="42">
        <v>15</v>
      </c>
      <c r="G13" s="43"/>
      <c r="H13" s="43"/>
      <c r="I13" s="42" t="str">
        <f>IF(COUNTA(tblExpenses[[#This Row],[เริ่ม]:[สิ้นสุด]])=2,(tblExpenses[[#This Row],[สิ้นสุด]]-tblExpenses[[#This Row],[เริ่ม]])*อัตราระยะไมล์,"")</f>
        <v/>
      </c>
      <c r="J13" s="42"/>
      <c r="K13" s="42">
        <f>IF(COUNTA(tblExpenses[[#This Row],[วันที่]:[สิ้นสุด]])=0,"",SUM(tblExpenses[[#This Row],[โรงแรม]:[การเดินทาง]],tblExpenses[[#This Row],[ระยะทาง]:[อื่นๆ]]))</f>
        <v>45</v>
      </c>
    </row>
    <row r="14" spans="1:12" ht="33.950000000000003" customHeight="1" x14ac:dyDescent="0.25">
      <c r="A14" s="1" t="s">
        <v>5</v>
      </c>
      <c r="B14" s="40" t="s">
        <v>10</v>
      </c>
      <c r="C14" s="41" t="s">
        <v>21</v>
      </c>
      <c r="D14" s="42"/>
      <c r="E14" s="42">
        <v>15</v>
      </c>
      <c r="F14" s="42"/>
      <c r="G14" s="43"/>
      <c r="H14" s="43"/>
      <c r="I14" s="42" t="str">
        <f>IF(COUNTA(tblExpenses[[#This Row],[เริ่ม]:[สิ้นสุด]])=2,(tblExpenses[[#This Row],[สิ้นสุด]]-tblExpenses[[#This Row],[เริ่ม]])*อัตราระยะไมล์,"")</f>
        <v/>
      </c>
      <c r="J14" s="42"/>
      <c r="K14" s="42">
        <f>IF(COUNTA(tblExpenses[[#This Row],[วันที่]:[สิ้นสุด]])=0,"",SUM(tblExpenses[[#This Row],[โรงแรม]:[การเดินทาง]],tblExpenses[[#This Row],[ระยะทาง]:[อื่นๆ]]))</f>
        <v>15</v>
      </c>
    </row>
    <row r="15" spans="1:12" ht="33.950000000000003" customHeight="1" x14ac:dyDescent="0.25">
      <c r="A15" s="1" t="s">
        <v>5</v>
      </c>
      <c r="B15" s="40" t="s">
        <v>10</v>
      </c>
      <c r="C15" s="41" t="s">
        <v>23</v>
      </c>
      <c r="D15" s="42"/>
      <c r="E15" s="42"/>
      <c r="F15" s="42"/>
      <c r="G15" s="43">
        <v>11456.2</v>
      </c>
      <c r="H15" s="43">
        <v>11533.900000000001</v>
      </c>
      <c r="I15" s="42">
        <f>IF(COUNTA(tblExpenses[[#This Row],[เริ่ม]:[สิ้นสุด]])=2,(tblExpenses[[#This Row],[สิ้นสุด]]-tblExpenses[[#This Row],[เริ่ม]])*อัตราระยะไมล์,"")</f>
        <v>38.850000000000364</v>
      </c>
      <c r="J15" s="42"/>
      <c r="K15" s="42">
        <f>IF(COUNTA(tblExpenses[[#This Row],[วันที่]:[สิ้นสุด]])=0,"",SUM(tblExpenses[[#This Row],[โรงแรม]:[การเดินทาง]],tblExpenses[[#This Row],[ระยะทาง]:[อื่นๆ]]))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18" priority="4">
      <formula>D9&lt;0</formula>
    </cfRule>
  </conditionalFormatting>
  <conditionalFormatting sqref="G9:I15">
    <cfRule type="expression" dxfId="17" priority="19">
      <formula>($H9&lt;&gt;"")*($G9&lt;&gt;"")*($H9&lt;$G9)</formula>
    </cfRule>
  </conditionalFormatting>
  <conditionalFormatting sqref="A9:A15">
    <cfRule type="expression" dxfId="16" priority="76">
      <formula>(($A9&lt;$D$4)+($A9&gt;$D$5))*($A9&lt;&gt;"")</formula>
    </cfRule>
  </conditionalFormatting>
  <conditionalFormatting sqref="D4:D5">
    <cfRule type="notContainsBlanks" dxfId="15" priority="1">
      <formula>LEN(TRIM(D4))&gt;0</formula>
    </cfRule>
  </conditionalFormatting>
  <conditionalFormatting sqref="E9:E15">
    <cfRule type="expression" dxfId="14" priority="145">
      <formula>SUMIF($A$9:$A$15,$A9,$E$9:$E$15)&gt;$H$4</formula>
    </cfRule>
  </conditionalFormatting>
  <dataValidations count="46">
    <dataValidation allowBlank="1" showInputMessage="1" showErrorMessage="1" prompt="สร้างรายงานค่าใช้จ่ายในเวิร์กชีตนี้ ชื่อเรื่องจะอยู่ในเซลล์นี้ ใส่ชื่อบริษัทและที่อยู่ในเซลล์ทางด้านขวาและรายละเอียดในตารางค่าใช้จ่าย" sqref="A1:B2" xr:uid="{00000000-0002-0000-0000-000000000000}"/>
    <dataValidation allowBlank="1" showInputMessage="1" showErrorMessage="1" prompt="ใส่ชื่อบริษัทในเซลล์นี้" sqref="C1:K1" xr:uid="{00000000-0002-0000-0000-000001000000}"/>
    <dataValidation allowBlank="1" showInputMessage="1" showErrorMessage="1" prompt="ใส่ที่อยู่ของบริษัทในเซลล์นี้และรายละเอียดอื่นๆ ในเซลล์ A3 ถึง D6 และเซลล์ G3 ถึง H5 รายงานค่าใช้จ่ายทั้งหมดจะถูกคำนวณโดยอัตโนมัติในเซลล์ K2" sqref="C2:G2" xr:uid="{00000000-0002-0000-0000-000002000000}"/>
    <dataValidation allowBlank="1" showInputMessage="1" showErrorMessage="1" prompt="ใส่ชื่อในเซลล์ทางด้านขวา" sqref="A3" xr:uid="{00000000-0002-0000-0000-000003000000}"/>
    <dataValidation allowBlank="1" showInputMessage="1" showErrorMessage="1" prompt="ใส่ชื่อในเซลล์นี้" sqref="B3" xr:uid="{00000000-0002-0000-0000-000004000000}"/>
    <dataValidation allowBlank="1" showInputMessage="1" showErrorMessage="1" prompt="ใส่แผนกในเซลล์ทางด้านขวา" sqref="A4" xr:uid="{00000000-0002-0000-0000-000005000000}"/>
    <dataValidation allowBlank="1" showInputMessage="1" showErrorMessage="1" prompt="ใส่แผนกในเซลล์นี้" sqref="B4" xr:uid="{00000000-0002-0000-0000-000006000000}"/>
    <dataValidation allowBlank="1" showInputMessage="1" showErrorMessage="1" prompt="ใส่ตำแหน่งในเซลล์ทางด้านขวา" sqref="A5" xr:uid="{00000000-0002-0000-0000-000007000000}"/>
    <dataValidation allowBlank="1" showInputMessage="1" showErrorMessage="1" prompt="ใส่ตำแหน่งในเซลล์นี้" sqref="B5" xr:uid="{00000000-0002-0000-0000-000008000000}"/>
    <dataValidation allowBlank="1" showInputMessage="1" showErrorMessage="1" prompt="ใส่ชื่อผู้จัดการในเซลล์ทางด้านขวา" sqref="A6" xr:uid="{00000000-0002-0000-0000-000009000000}"/>
    <dataValidation allowBlank="1" showInputMessage="1" showErrorMessage="1" prompt="ใส่ชื่อผู้จัดการในเซลล์นี้" sqref="B6" xr:uid="{00000000-0002-0000-0000-00000A000000}"/>
    <dataValidation allowBlank="1" showInputMessage="1" showErrorMessage="1" prompt="ใส่วัตถุประสงค์ของค่าใช้จ่ายในเซลล์ทางด้านขวา" sqref="C3" xr:uid="{00000000-0002-0000-0000-00000B000000}"/>
    <dataValidation allowBlank="1" showInputMessage="1" showErrorMessage="1" prompt="ใส่วัตถุประสงค์ของค่าใช้จ่ายในเซลล์นี้" sqref="D3:F3" xr:uid="{00000000-0002-0000-0000-00000C000000}"/>
    <dataValidation allowBlank="1" showInputMessage="1" showErrorMessage="1" prompt="ใส่วันที่เริ่มต้นในเซลล์ทางด้านขวา" sqref="C4" xr:uid="{00000000-0002-0000-0000-00000D000000}"/>
    <dataValidation allowBlank="1" showInputMessage="1" showErrorMessage="1" prompt="ใส่วันที่เริ่มต้นในเซลล์นี้" sqref="D4:F4" xr:uid="{00000000-0002-0000-0000-00000E000000}"/>
    <dataValidation allowBlank="1" showInputMessage="1" showErrorMessage="1" prompt="ใส่วันที่สิ้นสุดในเซลล์ทางด้านขวา" sqref="C5" xr:uid="{00000000-0002-0000-0000-00000F000000}"/>
    <dataValidation allowBlank="1" showInputMessage="1" showErrorMessage="1" prompt="ใส่วันที่สิ้นสุดในเซลล์นี้" sqref="D5:F5" xr:uid="{00000000-0002-0000-0000-000010000000}"/>
    <dataValidation allowBlank="1" showInputMessage="1" showErrorMessage="1" prompt="ใส่ชื่อบุคคลที่อนุมัติในเซลล์ทางด้านขวา" sqref="C6" xr:uid="{00000000-0002-0000-0000-000011000000}"/>
    <dataValidation allowBlank="1" showInputMessage="1" showErrorMessage="1" prompt="ใส่ชื่อบุคคลที่อนุมัติในเซลล์นี้" sqref="D6:F6" xr:uid="{00000000-0002-0000-0000-000012000000}"/>
    <dataValidation allowBlank="1" showInputMessage="1" showErrorMessage="1" prompt="ใส่อัตราระยะไมล์ในเซลล์ทางด้านขวา" sqref="G3" xr:uid="{00000000-0002-0000-0000-000013000000}"/>
    <dataValidation allowBlank="1" showInputMessage="1" showErrorMessage="1" prompt="ใส่อัตราระยะไมล์ในเซลล์นี้" sqref="H3:I3" xr:uid="{00000000-0002-0000-0000-000014000000}"/>
    <dataValidation allowBlank="1" showInputMessage="1" showErrorMessage="1" prompt="ใส่อัตราค่าอาหารในเซลล์ทางด้านขวา" sqref="G4" xr:uid="{00000000-0002-0000-0000-000015000000}"/>
    <dataValidation allowBlank="1" showInputMessage="1" showErrorMessage="1" prompt="ใส่อัตราค่าอัตราในเซลล์นี้" sqref="H4:I4" xr:uid="{00000000-0002-0000-0000-000016000000}"/>
    <dataValidation allowBlank="1" showInputMessage="1" showErrorMessage="1" prompt="ใส่อัตราค่าโรงแรมในเซลล์ทางด้านขวา" sqref="G5" xr:uid="{00000000-0002-0000-0000-000017000000}"/>
    <dataValidation allowBlank="1" showInputMessage="1" showErrorMessage="1" prompt="ใส่อัตราค่าโรงแรมในเซลล์นี้" sqref="H5:I5" xr:uid="{00000000-0002-0000-0000-000018000000}"/>
    <dataValidation allowBlank="1" showInputMessage="1" showErrorMessage="1" prompt="รายงานค่าใช้จ่ายทั้งหมดจะถูกคำนวณโดยอัตโนมัติในเซลล์ทางด้านขวา" sqref="H2:J2" xr:uid="{00000000-0002-0000-0000-000019000000}"/>
    <dataValidation allowBlank="1" showInputMessage="1" showErrorMessage="1" prompt="รายงานค่าใช้จ่ายทั้งหมดจะถูกคำนวณโดยอัตโนมัติในเซลล์นี้ และค่าโรงแรม ค่าเดินทางหรือระยะไมล์ ค่าอาหาร และค่าใช้จ่ายอื่นๆ ทั้งหมดจะอยู่ในเซลล์ J3 ถึง K6" sqref="K2" xr:uid="{00000000-0002-0000-0000-00001A000000}"/>
    <dataValidation allowBlank="1" showInputMessage="1" showErrorMessage="1" prompt="ค่าโรงแรมจะถูกคำนวณโดยอัตโนมัติในเซลล์ด้านล่าง" sqref="J3" xr:uid="{00000000-0002-0000-0000-00001B000000}"/>
    <dataValidation allowBlank="1" showInputMessage="1" showErrorMessage="1" prompt="ค่าโรงแรมจะถูกคำนวณโดยอัตโนมัติในเซลล์นี้" sqref="J4" xr:uid="{00000000-0002-0000-0000-00001C000000}"/>
    <dataValidation allowBlank="1" showInputMessage="1" showErrorMessage="1" prompt="ค่าเดินทางหรือระยะไมล์จะถูกคำนวณโดยอัตโนมัติในเซลล์ด้านล่าง" sqref="K3" xr:uid="{00000000-0002-0000-0000-00001D000000}"/>
    <dataValidation allowBlank="1" showInputMessage="1" showErrorMessage="1" prompt="ค่าเดินทางหรือระยะไมล์จะถูกคำนวณโดยอัตโนมัติในเซลล์นี้" sqref="K4" xr:uid="{00000000-0002-0000-0000-00001E000000}"/>
    <dataValidation allowBlank="1" showInputMessage="1" showErrorMessage="1" prompt="ค่าอาหารจะถูกคำนวณโดยอัตโนมัติในเซลล์ด้านล่าง" sqref="J5" xr:uid="{00000000-0002-0000-0000-00001F000000}"/>
    <dataValidation allowBlank="1" showInputMessage="1" showErrorMessage="1" prompt="ค่าอาหารจะถูกคำนวณโดยอัตโนมัติในเซลล์นี้" sqref="J6" xr:uid="{00000000-0002-0000-0000-000020000000}"/>
    <dataValidation allowBlank="1" showInputMessage="1" showErrorMessage="1" prompt="ค่าใช้จ่ายอื่นๆ จะถูกคำนวณโดยอัตโนมัติในเซลล์ด้านล่าง" sqref="K5" xr:uid="{00000000-0002-0000-0000-000021000000}"/>
    <dataValidation allowBlank="1" showInputMessage="1" showErrorMessage="1" prompt="ค่าใช้จ่ายอื่นๆ จะถูกคำนวณโดยอัตโนมัติในเซลล์นี้ ใส่รายละเอียดลงในตารางโดยเริ่มต้นในเซลล์ A8" sqref="K6" xr:uid="{00000000-0002-0000-0000-000022000000}"/>
    <dataValidation allowBlank="1" showInputMessage="1" showErrorMessage="1" prompt="ใส่วันที่ในคอลัมน์นี้ภายใต้ส่วนหัวนี้" sqref="A8" xr:uid="{00000000-0002-0000-0000-000023000000}"/>
    <dataValidation allowBlank="1" showInputMessage="1" showErrorMessage="1" prompt="ใส่ชื่อบัญชีในคอลัมน์นี้ภายใต้ส่วนหัวนี้" sqref="B8" xr:uid="{00000000-0002-0000-0000-000024000000}"/>
    <dataValidation allowBlank="1" showInputMessage="1" showErrorMessage="1" prompt="ใส่คำอธิบายในคอลัมน์นี้ภายใต้ส่วนหัวนี้" sqref="C8" xr:uid="{00000000-0002-0000-0000-000025000000}"/>
    <dataValidation allowBlank="1" showInputMessage="1" showErrorMessage="1" prompt="ใส่ค่าโรงแรมในคอลัมน์นี้ภายใต้ส่วนหัวนี้" sqref="D8" xr:uid="{00000000-0002-0000-0000-000026000000}"/>
    <dataValidation allowBlank="1" showInputMessage="1" showErrorMessage="1" prompt="ใส่ค่าอาหารในคอลัมน์นี้ภายใต้ส่วนหัวนี้" sqref="E8" xr:uid="{00000000-0002-0000-0000-000027000000}"/>
    <dataValidation allowBlank="1" showInputMessage="1" showErrorMessage="1" prompt="ใส่ค่าเดินทางในคอลัมน์นี้ภายใต้ส่วนหัวนี้" sqref="F8" xr:uid="{00000000-0002-0000-0000-000028000000}"/>
    <dataValidation allowBlank="1" showInputMessage="1" showErrorMessage="1" prompt="ใส่ไมล์เริ่มต้นในคอลัมน์นี้ภายใต้ส่วนหัวนี้" sqref="G8" xr:uid="{00000000-0002-0000-0000-000029000000}"/>
    <dataValidation allowBlank="1" showInputMessage="1" showErrorMessage="1" prompt="ใส่ไมล์สิ้นสุดในคอลัมน์นี้ภายใต้ส่วนหัวนี้" sqref="H8" xr:uid="{00000000-0002-0000-0000-00002A000000}"/>
    <dataValidation allowBlank="1" showInputMessage="1" showErrorMessage="1" prompt="ค่าระยะไมล์จะถูกคำนวณโดยอัตโนมัติในคอลัมน์นี้ภายใต้ส่วนหัวนี้" sqref="I8" xr:uid="{00000000-0002-0000-0000-00002B000000}"/>
    <dataValidation allowBlank="1" showInputMessage="1" showErrorMessage="1" prompt="ใส่ค่าใช้จ่ายอื่นๆ ในคอลัมน์นี้ภายใต้ส่วนหัวนี้" sqref="J8" xr:uid="{00000000-0002-0000-0000-00002C000000}"/>
    <dataValidation allowBlank="1" showInputMessage="1" showErrorMessage="1" prompt="จะมีการคำนวณผลรวมค่าใช้จ่ายโดยอัตโนมัติในคอลัมน์นี้ภายใต้ส่วนหัวนี้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4</vt:i4>
      </vt:variant>
    </vt:vector>
  </HeadingPairs>
  <TitlesOfParts>
    <vt:vector size="5" baseType="lpstr">
      <vt:lpstr>รายงานค่าใช้จ่าย</vt:lpstr>
      <vt:lpstr>รายงานค่าใช้จ่าย!Print_Titles</vt:lpstr>
      <vt:lpstr>วันที่เริ่มต้น</vt:lpstr>
      <vt:lpstr>วันที่สิ้นสุด</vt:lpstr>
      <vt:lpstr>อัตราระยะไมล์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2019-05-22T06:52:09Z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