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xr:revisionPtr revIDLastSave="0" documentId="13_ncr:1_{AE564BC0-8A5E-4575-BEED-A1F6C4EED413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รายรับรายเดือน" sheetId="6" r:id="rId1"/>
    <sheet name="รายจ่ายรายเดือน" sheetId="7" r:id="rId2"/>
    <sheet name="ค่าใช้จ่ายประจำภาคเรียน" sheetId="8" r:id="rId3"/>
  </sheets>
  <definedNames>
    <definedName name="MoneyComingIn" localSheetId="0">รายรับรายเดือน!$C$6</definedName>
    <definedName name="SemesterLength" localSheetId="0">รายรับรายเดือน!$G$3</definedName>
    <definedName name="SemesterMonthlyCost" localSheetId="2">SUM(ค่าใช้จ่ายประจำภาคเรียน[จำนวนเงิน])/SemesterLength</definedName>
    <definedName name="TotalExpenses" localSheetId="0">รายรับรายเดือน!$G$6</definedName>
    <definedName name="TotalMonthlyExpenses" localSheetId="1">SUM(รายจ่ายรายเดือน[จำนวนเงิน])</definedName>
    <definedName name="TotalMonthlyIncome" localSheetId="0">SUM(รายรับรายเดือน[จำนวนเงิน])</definedName>
    <definedName name="TotalSemesterCosts" localSheetId="2">SUM(ค่าใช้จ่ายประจำภาคเรียน[จำนวนเงิน])</definedName>
    <definedName name="ค่าใช้จ่าย" localSheetId="1">[0]!SemesterMonthlyCost+รายจ่ายรายเดือน!TotalMonthlyExpenses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<sst xmlns="http://schemas.openxmlformats.org/spreadsheetml/2006/main" count="39" uniqueCount="34">
  <si>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การศึกษา
งบประมาณ</t>
  </si>
  <si>
    <t>เงินรายรับ:</t>
  </si>
  <si>
    <t>รายรับในแต่ละเดือน</t>
  </si>
  <si>
    <t>รายการ</t>
  </si>
  <si>
    <t>รายได้จากงาน</t>
  </si>
  <si>
    <t>เงินช่วยเหลือที่ได้รับ</t>
  </si>
  <si>
    <t>พ่อและแม่</t>
  </si>
  <si>
    <t>อื่นๆ</t>
  </si>
  <si>
    <t>ผลรวม</t>
  </si>
  <si>
    <t>แผนภูมิคอลัมน์ที่แสดงรายรับรวมและรายจ่ายรวมในแต่ละเดือนอยู่ในเซลล์นี้</t>
  </si>
  <si>
    <t>จำนวนเงิน</t>
  </si>
  <si>
    <t>สิ่งที่จะใช้:</t>
  </si>
  <si>
    <t>ค่าเทอมรายเดือน:</t>
  </si>
  <si>
    <t>ระยะเวลาในภาคการศึกษา (เดือน):</t>
  </si>
  <si>
    <t>จำนวนเงินเกิน/ขาด:</t>
  </si>
  <si>
    <t>สิ่งที่ฉันใช้แต่ละเดือน</t>
  </si>
  <si>
    <t>ค่าเช่า</t>
  </si>
  <si>
    <t>สาธารณูปโภค</t>
  </si>
  <si>
    <t>ค่าโทรศัพท์มือถือ</t>
  </si>
  <si>
    <t>ของชำ</t>
  </si>
  <si>
    <t>ค่าใช้จ่ายเกี่ยวกับรถ</t>
  </si>
  <si>
    <t>ค่าประกันรถยนต์</t>
  </si>
  <si>
    <t>ค่าแก๊ส</t>
  </si>
  <si>
    <t>จ่ายเงินกู้</t>
  </si>
  <si>
    <t>ค่าบัตรเครดิต</t>
  </si>
  <si>
    <t>ของใช้ส่วนตัว</t>
  </si>
  <si>
    <t>ความบันเทิง</t>
  </si>
  <si>
    <t>เบ็ดเตล็ด</t>
  </si>
  <si>
    <t>เงินสำหรับฉุกเฉิน</t>
  </si>
  <si>
    <t>สิ่งที่จำเป็นสำหรับภาคนี้</t>
  </si>
  <si>
    <t>ค่าเล่าเรียน</t>
  </si>
  <si>
    <t>ค่าธรรมเนียมห้องปฏิบัติการ</t>
  </si>
  <si>
    <t>หนังสือ</t>
  </si>
  <si>
    <t>ค่าธรรมเนียมอื่นๆ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</si>
</sst>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&quot;฿&quot;#,##0.00"/>
    <numFmt numFmtId="190" formatCode="&quot;฿&quot;#,##0"/>
  </numFmts>
  <fonts count="25" x14ac:knownFonts="1">
    <font>
      <sz val="11"/>
      <color theme="3"/>
      <name val="Leelawadee"/>
      <family val="2"/>
    </font>
    <font>
      <sz val="11"/>
      <color theme="1"/>
      <name val="Leelawadee"/>
      <family val="2"/>
    </font>
    <font>
      <sz val="11"/>
      <color theme="3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11"/>
      <color theme="3"/>
      <name val="Leelawadee"/>
      <family val="2"/>
    </font>
    <font>
      <b/>
      <sz val="43"/>
      <color theme="0"/>
      <name val="Leelawadee"/>
      <family val="2"/>
    </font>
    <font>
      <sz val="11"/>
      <color theme="0"/>
      <name val="Leelawadee"/>
      <family val="2"/>
    </font>
    <font>
      <sz val="14"/>
      <color theme="3" tint="-0.24994659260841701"/>
      <name val="Leelawadee"/>
      <family val="2"/>
    </font>
    <font>
      <b/>
      <sz val="14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i/>
      <sz val="11"/>
      <color theme="3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16"/>
      <name val="Leelawadee"/>
      <family val="2"/>
    </font>
    <font>
      <sz val="20"/>
      <color theme="1" tint="0.34998626667073579"/>
      <name val="Leelawadee"/>
      <family val="2"/>
    </font>
    <font>
      <sz val="22"/>
      <color theme="0"/>
      <name val="Leelawadee"/>
      <family val="2"/>
    </font>
    <font>
      <sz val="18"/>
      <color theme="3" tint="-0.249977111117893"/>
      <name val="Leelawadee"/>
      <family val="2"/>
    </font>
    <font>
      <b/>
      <sz val="12"/>
      <color theme="3"/>
      <name val="Leelawadee"/>
      <family val="2"/>
    </font>
    <font>
      <sz val="11"/>
      <name val="Leelawadee"/>
      <family val="2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7" fillId="3" borderId="0" applyNumberFormat="0" applyAlignment="0" applyProtection="0"/>
    <xf numFmtId="0" fontId="8" fillId="0" borderId="0" applyNumberFormat="0" applyFill="0" applyAlignment="0" applyProtection="0"/>
    <xf numFmtId="0" fontId="9" fillId="0" borderId="0" applyNumberFormat="0" applyFill="0" applyProtection="0">
      <alignment vertical="top"/>
    </xf>
    <xf numFmtId="0" fontId="12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2" applyNumberFormat="0" applyAlignment="0" applyProtection="0"/>
    <xf numFmtId="0" fontId="16" fillId="11" borderId="3" applyNumberFormat="0" applyAlignment="0" applyProtection="0"/>
    <xf numFmtId="0" fontId="14" fillId="11" borderId="2" applyNumberFormat="0" applyAlignment="0" applyProtection="0"/>
    <xf numFmtId="0" fontId="18" fillId="0" borderId="4" applyNumberFormat="0" applyFill="0" applyAlignment="0" applyProtection="0"/>
    <xf numFmtId="0" fontId="10" fillId="12" borderId="5" applyNumberFormat="0" applyAlignment="0" applyProtection="0"/>
    <xf numFmtId="0" fontId="13" fillId="0" borderId="0" applyNumberFormat="0" applyFill="0" applyBorder="0" applyAlignment="0" applyProtection="0"/>
    <xf numFmtId="0" fontId="2" fillId="13" borderId="6" applyNumberFormat="0" applyFont="0" applyAlignment="0" applyProtection="0"/>
    <xf numFmtId="0" fontId="11" fillId="0" borderId="7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1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2" borderId="0" xfId="0" applyNumberFormat="1" applyFill="1" applyAlignment="1">
      <alignment horizontal="right" vertical="center" indent="1"/>
    </xf>
    <xf numFmtId="0" fontId="19" fillId="3" borderId="0" xfId="0" applyFont="1" applyFill="1" applyAlignment="1">
      <alignment horizontal="center" vertical="center"/>
    </xf>
    <xf numFmtId="0" fontId="20" fillId="6" borderId="0" xfId="2" applyNumberFormat="1" applyFont="1" applyFill="1" applyAlignment="1">
      <alignment horizontal="center" vertical="center"/>
    </xf>
    <xf numFmtId="190" fontId="22" fillId="4" borderId="0" xfId="3" applyNumberFormat="1" applyFont="1" applyFill="1" applyAlignment="1">
      <alignment horizontal="right" indent="1"/>
    </xf>
    <xf numFmtId="190" fontId="22" fillId="4" borderId="0" xfId="3" applyNumberFormat="1" applyFont="1" applyFill="1" applyAlignment="1">
      <alignment horizontal="right" vertical="top" indent="1"/>
    </xf>
    <xf numFmtId="189" fontId="0" fillId="3" borderId="0" xfId="0" applyNumberFormat="1" applyFont="1" applyFill="1" applyAlignment="1">
      <alignment horizontal="right" vertical="center" indent="1"/>
    </xf>
    <xf numFmtId="0" fontId="23" fillId="0" borderId="0" xfId="0" applyFont="1" applyFill="1" applyBorder="1" applyAlignment="1">
      <alignment horizontal="left" vertical="center" indent="1"/>
    </xf>
    <xf numFmtId="0" fontId="23" fillId="0" borderId="0" xfId="0" applyNumberFormat="1" applyFont="1" applyFill="1" applyBorder="1" applyAlignment="1">
      <alignment horizontal="right" vertical="center" indent="1"/>
    </xf>
    <xf numFmtId="189" fontId="0" fillId="0" borderId="0" xfId="0" applyNumberFormat="1" applyFont="1" applyFill="1" applyBorder="1" applyAlignment="1">
      <alignment horizontal="right" vertical="center" indent="1"/>
    </xf>
    <xf numFmtId="0" fontId="24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0" xfId="1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3" borderId="0" xfId="0" applyFont="1" applyFill="1">
      <alignment vertical="center"/>
    </xf>
    <xf numFmtId="0" fontId="7" fillId="3" borderId="0" xfId="2" applyFont="1" applyAlignment="1"/>
    <xf numFmtId="0" fontId="0" fillId="3" borderId="0" xfId="0" applyNumberFormat="1" applyFont="1" applyFill="1" applyAlignment="1">
      <alignment horizontal="right" vertical="center" indent="1"/>
    </xf>
    <xf numFmtId="0" fontId="0" fillId="0" borderId="0" xfId="0" applyFont="1">
      <alignment vertical="center"/>
    </xf>
    <xf numFmtId="0" fontId="7" fillId="3" borderId="0" xfId="2" applyFont="1" applyAlignment="1">
      <alignment horizontal="right"/>
    </xf>
    <xf numFmtId="0" fontId="0" fillId="3" borderId="0" xfId="0" applyFont="1" applyFill="1" applyBorder="1">
      <alignment vertical="center"/>
    </xf>
    <xf numFmtId="0" fontId="0" fillId="3" borderId="0" xfId="0" applyFont="1" applyFill="1" applyAlignment="1">
      <alignment horizontal="left" vertical="center" indent="1"/>
    </xf>
    <xf numFmtId="0" fontId="0" fillId="2" borderId="0" xfId="0" applyFont="1" applyFill="1" applyAlignment="1"/>
    <xf numFmtId="0" fontId="0" fillId="0" borderId="0" xfId="0" applyFont="1" applyAlignment="1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6" fillId="3" borderId="0" xfId="1" applyNumberFormat="1" applyFont="1" applyFill="1" applyBorder="1" applyAlignment="1">
      <alignment horizontal="right" vertical="center" indent="1"/>
    </xf>
    <xf numFmtId="0" fontId="9" fillId="2" borderId="0" xfId="4" applyFont="1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190" fontId="21" fillId="3" borderId="0" xfId="2" applyNumberFormat="1" applyFont="1" applyAlignment="1">
      <alignment horizontal="center" vertical="center"/>
    </xf>
    <xf numFmtId="0" fontId="8" fillId="5" borderId="1" xfId="3" applyFont="1" applyFill="1" applyBorder="1" applyAlignment="1">
      <alignment horizontal="left" vertical="center" indent="1"/>
    </xf>
    <xf numFmtId="189" fontId="22" fillId="5" borderId="0" xfId="3" applyNumberFormat="1" applyFont="1" applyFill="1" applyAlignment="1">
      <alignment horizontal="right" vertical="center" indent="1"/>
    </xf>
    <xf numFmtId="0" fontId="8" fillId="4" borderId="0" xfId="3" applyFont="1" applyFill="1" applyAlignment="1">
      <alignment horizontal="left" indent="1"/>
    </xf>
    <xf numFmtId="0" fontId="8" fillId="4" borderId="0" xfId="3" applyFont="1" applyFill="1" applyAlignment="1">
      <alignment horizontal="left" vertical="top" indent="1"/>
    </xf>
    <xf numFmtId="0" fontId="7" fillId="3" borderId="0" xfId="2" applyFont="1" applyAlignment="1">
      <alignment horizontal="right" vertical="center"/>
    </xf>
    <xf numFmtId="0" fontId="0" fillId="3" borderId="0" xfId="0" applyNumberFormat="1" applyFont="1" applyFill="1" applyAlignment="1">
      <alignment horizontal="center" vertical="center"/>
    </xf>
    <xf numFmtId="0" fontId="9" fillId="2" borderId="0" xfId="4" applyFill="1" applyAlignment="1">
      <alignment horizontal="left" indent="1"/>
    </xf>
  </cellXfs>
  <cellStyles count="47">
    <cellStyle name="20% - ส่วนที่ถูกเน้น1" xfId="24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5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6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7" builtinId="22" customBuiltin="1"/>
    <cellStyle name="ข้อความเตือน" xfId="20" builtinId="11" customBuiltin="1"/>
    <cellStyle name="ข้อความอธิบาย" xfId="5" builtinId="53" customBuiltin="1"/>
    <cellStyle name="จุลภาค" xfId="6" builtinId="3" customBuiltin="1"/>
    <cellStyle name="จุลภาค [0]" xfId="7" builtinId="6" customBuiltin="1"/>
    <cellStyle name="ชื่อเรื่อง" xfId="1" builtinId="15" customBuiltin="1"/>
    <cellStyle name="เซลล์ตรวจสอบ" xfId="19" builtinId="23" customBuiltin="1"/>
    <cellStyle name="เซลล์ที่มีลิงก์" xfId="18" builtinId="24" customBuiltin="1"/>
    <cellStyle name="ดี" xfId="12" builtinId="26" customBuiltin="1"/>
    <cellStyle name="ปกติ" xfId="0" builtinId="0" customBuiltin="1"/>
    <cellStyle name="ป้อนค่า" xfId="15" builtinId="20" customBuiltin="1"/>
    <cellStyle name="ปานกลาง" xfId="14" builtinId="28" customBuiltin="1"/>
    <cellStyle name="เปอร์เซ็นต์" xfId="10" builtinId="5" customBuiltin="1"/>
    <cellStyle name="ผลรวม" xfId="22" builtinId="25" customBuiltin="1"/>
    <cellStyle name="แย่" xfId="13" builtinId="27" customBuiltin="1"/>
    <cellStyle name="สกุลเงิน" xfId="8" builtinId="4" customBuiltin="1"/>
    <cellStyle name="สกุลเงิน [0]" xfId="9" builtinId="7" customBuiltin="1"/>
    <cellStyle name="ส่วนที่ถูกเน้น1" xfId="23" builtinId="29" customBuiltin="1"/>
    <cellStyle name="ส่วนที่ถูกเน้น2" xfId="27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6" builtinId="21" customBuiltin="1"/>
    <cellStyle name="หมายเหตุ" xfId="21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11" builtinId="19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89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89" formatCode="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numFmt numFmtId="189" formatCode="&quot;฿&quot;#,##0.00"/>
    </dxf>
    <dxf>
      <font>
        <strike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89" formatCode="&quot;฿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eelawadee"/>
        <family val="2"/>
        <scheme val="none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รายรับ" pivot="0" count="3" xr9:uid="{00000000-0011-0000-FFFF-FFFF00000000}">
      <tableStyleElement type="wholeTable" dxfId="25"/>
      <tableStyleElement type="headerRow" dxfId="24"/>
      <tableStyleElement type="totalRow" dxfId="23"/>
    </tableStyle>
    <tableStyle name="รายจ่าย" pivot="0" count="3" xr9:uid="{00000000-0011-0000-FFFF-FFFF01000000}">
      <tableStyleElement type="wholeTable" dxfId="22"/>
      <tableStyleElement type="headerRow" dxfId="21"/>
      <tableStyleElement type="totalRow" dxfId="20"/>
    </tableStyle>
    <tableStyle name="ค่าใช้จ่ายประจำภาคเรียน" pivot="0" count="3" xr9:uid="{00000000-0011-0000-FFFF-FFFF02000000}">
      <tableStyleElement type="wholeTable" dxfId="19"/>
      <tableStyleElement type="headerRow" dxfId="18"/>
      <tableStyleElement type="totalRow" dxfId="17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รายรับ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฿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รายรับรายเดือน!$B$6:$B$8</c:f>
              <c:strCache>
                <c:ptCount val="1"/>
                <c:pt idx="0">
                  <c:v>เงินรายรับ:</c:v>
                </c:pt>
              </c:strCache>
            </c:strRef>
          </c:cat>
          <c:val>
            <c:numRef>
              <c:f>รายรับรายเดือน!$C$6</c:f>
              <c:numCache>
                <c:formatCode>"฿"#,##0.00</c:formatCode>
                <c:ptCount val="1"/>
                <c:pt idx="0">
                  <c:v>1966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รายจ่าย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฿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รายรับรายเดือน!$G$8</c:f>
              <c:numCache>
                <c:formatCode>"฿"#,##0.00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&quot;฿&quot;#,##0.00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Leelawadee" panose="020B0502040204020203" pitchFamily="34" charset="-34"/>
              <a:ea typeface="Leelawadee"/>
              <a:cs typeface="Leelawadee" panose="020B05020402040202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2638424</xdr:colOff>
      <xdr:row>1</xdr:row>
      <xdr:rowOff>0</xdr:rowOff>
    </xdr:from>
    <xdr:to>
      <xdr:col>5</xdr:col>
      <xdr:colOff>504825</xdr:colOff>
      <xdr:row>4</xdr:row>
      <xdr:rowOff>66675</xdr:rowOff>
    </xdr:to>
    <xdr:graphicFrame macro="">
      <xdr:nvGraphicFramePr>
        <xdr:cNvPr id="2" name="รายรับ/จ่าย" descr="แผนภูมิคอลัมน์ที่แสดงรายรับรวมและรายจ่ายรวมในแต่ละเดือน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รายรับรายเดือน" displayName="รายรับรายเดือน" ref="B10:C15" totalsRowCount="1" headerRowDxfId="16" dataDxfId="15" totals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รายการ" totalsRowLabel="ผลรวม" dataDxfId="13" totalsRowDxfId="3"/>
    <tableColumn id="2" xr3:uid="{00000000-0010-0000-0000-000002000000}" name="จำนวนเงิน" totalsRowFunction="sum" dataDxfId="12" totalsRowDxfId="2"/>
  </tableColumns>
  <tableStyleInfo name="รายรับ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และจำนวนรายรับรายเดือนในตารางนี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รายจ่ายรายเดือน" displayName="รายจ่ายรายเดือน" ref="B3:C16" headerRowDxfId="11" totalsRowDxfId="10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รายการ" totalsRowLabel="ผลรวม" totalsRowDxfId="0"/>
    <tableColumn id="2" xr3:uid="{00000000-0010-0000-0100-000002000000}" name="จำนวนเงิน" totalsRowFunction="sum" dataDxfId="9" totalsRowDxfId="1"/>
  </tableColumns>
  <tableStyleInfo name="รายจ่าย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และจำนวนรายจ่ายรายเดือนในตารางนี้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ค่าใช้จ่ายประจำภาคเรียน" displayName="ค่าใช้จ่ายประจำภาคเรียน" ref="B3:C8" totalsRowCount="1" headerRowDxfId="8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รายการ" totalsRowLabel="ผลรวม" dataDxfId="7" totalsRowDxfId="6"/>
    <tableColumn id="2" xr3:uid="{00000000-0010-0000-0200-000002000000}" name="จำนวนเงิน" totalsRowFunction="sum" dataDxfId="5" totalsRowDxfId="4"/>
  </tableColumns>
  <tableStyleInfo name="ค่าใช้จ่ายประจำภาคเรียน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และจำนวนค่าใช้จ่ายประจำภาคเรียน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125" defaultRowHeight="21.75" customHeight="1" x14ac:dyDescent="0.25"/>
  <cols>
    <col min="1" max="1" width="2.5" style="27" customWidth="1"/>
    <col min="2" max="2" width="40.75" style="28" customWidth="1"/>
    <col min="3" max="3" width="16.75" style="29" customWidth="1"/>
    <col min="4" max="4" width="0.75" style="27" customWidth="1"/>
    <col min="5" max="5" width="15.75" style="27" customWidth="1"/>
    <col min="6" max="6" width="25.875" style="28" customWidth="1"/>
    <col min="7" max="7" width="14.875" style="29" customWidth="1"/>
    <col min="8" max="8" width="2.5" style="27" customWidth="1"/>
    <col min="9" max="16384" width="9.125" style="17"/>
  </cols>
  <sheetData>
    <row r="1" spans="1:8" ht="14.25" customHeight="1" x14ac:dyDescent="0.25">
      <c r="A1" s="15"/>
      <c r="B1" s="32" t="s">
        <v>0</v>
      </c>
      <c r="C1" s="39" t="s">
        <v>9</v>
      </c>
      <c r="D1" s="39"/>
      <c r="E1" s="39"/>
      <c r="F1" s="16"/>
      <c r="G1" s="30"/>
      <c r="H1" s="6"/>
    </row>
    <row r="2" spans="1:8" s="21" customFormat="1" ht="33.75" customHeight="1" x14ac:dyDescent="0.25">
      <c r="A2" s="18"/>
      <c r="B2" s="32"/>
      <c r="C2" s="39"/>
      <c r="D2" s="39"/>
      <c r="E2" s="39"/>
      <c r="F2" s="19"/>
      <c r="G2" s="20"/>
      <c r="H2" s="18"/>
    </row>
    <row r="3" spans="1:8" s="21" customFormat="1" ht="33.75" customHeight="1" x14ac:dyDescent="0.25">
      <c r="A3" s="18"/>
      <c r="B3" s="32"/>
      <c r="C3" s="39"/>
      <c r="D3" s="39"/>
      <c r="E3" s="39"/>
      <c r="F3" s="22" t="s">
        <v>13</v>
      </c>
      <c r="G3" s="7">
        <v>5</v>
      </c>
      <c r="H3" s="18"/>
    </row>
    <row r="4" spans="1:8" s="21" customFormat="1" ht="39.75" customHeight="1" x14ac:dyDescent="0.25">
      <c r="A4" s="18"/>
      <c r="B4" s="32"/>
      <c r="C4" s="39"/>
      <c r="D4" s="39"/>
      <c r="E4" s="39"/>
      <c r="F4" s="38" t="s">
        <v>14</v>
      </c>
      <c r="G4" s="33">
        <f>MoneyComingIn-(G7+TotalExpenses)</f>
        <v>-115</v>
      </c>
      <c r="H4" s="18"/>
    </row>
    <row r="5" spans="1:8" s="21" customFormat="1" ht="9" customHeight="1" x14ac:dyDescent="0.25">
      <c r="A5" s="18"/>
      <c r="B5" s="32"/>
      <c r="C5" s="39"/>
      <c r="D5" s="39"/>
      <c r="E5" s="39"/>
      <c r="F5" s="38"/>
      <c r="G5" s="33"/>
      <c r="H5" s="18"/>
    </row>
    <row r="6" spans="1:8" s="21" customFormat="1" ht="33.75" customHeight="1" x14ac:dyDescent="0.35">
      <c r="A6" s="23"/>
      <c r="B6" s="34" t="s">
        <v>1</v>
      </c>
      <c r="C6" s="35">
        <f>รายรับรายเดือน[[#Totals],[จำนวนเงิน]]</f>
        <v>1966</v>
      </c>
      <c r="D6" s="18"/>
      <c r="E6" s="36" t="s">
        <v>11</v>
      </c>
      <c r="F6" s="36"/>
      <c r="G6" s="8">
        <f>SUM(รายจ่ายรายเดือน[จำนวนเงิน])</f>
        <v>920</v>
      </c>
      <c r="H6" s="18"/>
    </row>
    <row r="7" spans="1:8" s="21" customFormat="1" ht="33.75" customHeight="1" x14ac:dyDescent="0.25">
      <c r="A7" s="23"/>
      <c r="B7" s="34"/>
      <c r="C7" s="35"/>
      <c r="D7" s="18"/>
      <c r="E7" s="37" t="s">
        <v>12</v>
      </c>
      <c r="F7" s="37"/>
      <c r="G7" s="9">
        <f>SUM(ค่าใช้จ่ายประจำภาคเรียน[จำนวนเงิน])/SemesterLength</f>
        <v>1161</v>
      </c>
      <c r="H7" s="18"/>
    </row>
    <row r="8" spans="1:8" s="21" customFormat="1" ht="14.25" customHeight="1" x14ac:dyDescent="0.25">
      <c r="A8" s="18"/>
      <c r="B8" s="24"/>
      <c r="C8" s="20"/>
      <c r="D8" s="15"/>
      <c r="E8" s="15"/>
      <c r="F8" s="24"/>
      <c r="G8" s="10">
        <f>SUM(G6:G7)</f>
        <v>2081</v>
      </c>
      <c r="H8" s="18"/>
    </row>
    <row r="9" spans="1:8" s="26" customFormat="1" ht="36" customHeight="1" x14ac:dyDescent="0.3">
      <c r="A9" s="25"/>
      <c r="B9" s="31" t="s">
        <v>2</v>
      </c>
      <c r="C9" s="31"/>
      <c r="D9" s="25"/>
      <c r="E9" s="25"/>
      <c r="F9" s="25"/>
      <c r="G9" s="25"/>
      <c r="H9" s="25"/>
    </row>
    <row r="10" spans="1:8" ht="21.75" customHeight="1" x14ac:dyDescent="0.25">
      <c r="B10" s="11" t="s">
        <v>3</v>
      </c>
      <c r="C10" s="12" t="s">
        <v>10</v>
      </c>
      <c r="F10" s="27"/>
      <c r="G10" s="27"/>
    </row>
    <row r="11" spans="1:8" ht="21.75" customHeight="1" x14ac:dyDescent="0.25">
      <c r="B11" s="4" t="s">
        <v>4</v>
      </c>
      <c r="C11" s="13">
        <v>666</v>
      </c>
      <c r="D11" s="14"/>
      <c r="E11" s="14"/>
      <c r="F11" s="27"/>
      <c r="G11" s="27"/>
    </row>
    <row r="12" spans="1:8" ht="21.75" customHeight="1" x14ac:dyDescent="0.25">
      <c r="B12" s="4" t="s">
        <v>5</v>
      </c>
      <c r="C12" s="13">
        <f>6000/5</f>
        <v>1200</v>
      </c>
      <c r="D12" s="14"/>
      <c r="E12" s="14"/>
      <c r="F12" s="27"/>
      <c r="G12" s="27"/>
    </row>
    <row r="13" spans="1:8" ht="21.75" customHeight="1" x14ac:dyDescent="0.25">
      <c r="B13" s="4" t="s">
        <v>6</v>
      </c>
      <c r="C13" s="13">
        <v>100</v>
      </c>
      <c r="D13" s="14"/>
      <c r="E13" s="14"/>
      <c r="F13" s="27"/>
      <c r="G13" s="27"/>
    </row>
    <row r="14" spans="1:8" ht="21.75" customHeight="1" x14ac:dyDescent="0.25">
      <c r="B14" s="4" t="s">
        <v>7</v>
      </c>
      <c r="C14" s="13">
        <v>0</v>
      </c>
      <c r="D14" s="14"/>
      <c r="E14" s="14"/>
      <c r="F14" s="27"/>
      <c r="G14" s="27"/>
    </row>
    <row r="15" spans="1:8" ht="21.75" customHeight="1" x14ac:dyDescent="0.25">
      <c r="B15" s="4" t="s">
        <v>8</v>
      </c>
      <c r="C15" s="13">
        <f>SUBTOTAL(109,รายรับรายเดือน[จำนวนเงิน])</f>
        <v>1966</v>
      </c>
      <c r="D15" s="14"/>
      <c r="E15" s="14"/>
      <c r="F15" s="27"/>
      <c r="G15" s="27"/>
    </row>
    <row r="16" spans="1:8" ht="21.75" customHeight="1" x14ac:dyDescent="0.25">
      <c r="F16" s="27"/>
      <c r="G16" s="27"/>
    </row>
    <row r="17" spans="6:7" ht="21.75" customHeight="1" x14ac:dyDescent="0.25">
      <c r="F17" s="27"/>
      <c r="G17" s="27"/>
    </row>
    <row r="18" spans="6:7" ht="21.75" customHeight="1" x14ac:dyDescent="0.25">
      <c r="F18" s="27"/>
      <c r="G18" s="27"/>
    </row>
    <row r="19" spans="6:7" ht="21.75" customHeight="1" x14ac:dyDescent="0.25">
      <c r="F19" s="27"/>
      <c r="G19" s="27"/>
    </row>
    <row r="20" spans="6:7" ht="21.75" customHeight="1" x14ac:dyDescent="0.25">
      <c r="F20" s="27"/>
      <c r="G20" s="27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สร้างงบประมาณวิทยาลัยในเวิร์กบุ๊กนี้ ใส่ข้อมูลในตารางรายรับรายเดือนในเวิร์กชีตนี้ รายรับ รายจ่าย และค่าใช้จ่ายประจำภาคเรียนจะถูกคำนวณโดยอัตโนมัติ แผนภูมิอยู่ในเซลล์ C1" sqref="A1" xr:uid="{00000000-0002-0000-0000-000000000000}"/>
    <dataValidation allowBlank="1" showInputMessage="1" showErrorMessage="1" prompt="จะมีการคำนวณรายรับรายเดือนโดยอัตโนมัติในเซลล์ทางด้านขวา" sqref="B6:B7" xr:uid="{00000000-0002-0000-0000-000001000000}"/>
    <dataValidation allowBlank="1" showInputMessage="1" showErrorMessage="1" prompt="จะมีการคำนวณรายรับรายเดือนโดยอัตโนมัติในเซลล์นี้" sqref="C6:C7" xr:uid="{00000000-0002-0000-0000-000002000000}"/>
    <dataValidation allowBlank="1" showInputMessage="1" showErrorMessage="1" prompt="จะมีการคำนวณรายจ่ายรายเดือนโดยอัตโนมัติในเซลล์ทางด้านขวา" sqref="E6:F6" xr:uid="{00000000-0002-0000-0000-000003000000}"/>
    <dataValidation allowBlank="1" showInputMessage="1" showErrorMessage="1" prompt="จะมีการคำนวณรายจ่ายรายเดือนโดยอัตโนมัติในเซลล์นี้ และค่าใช้จ่ายประจำภาคเรียนรายเดือนจะอยู่ในเซลล์ด้านล่าง" sqref="G6" xr:uid="{00000000-0002-0000-0000-000004000000}"/>
    <dataValidation allowBlank="1" showInputMessage="1" showErrorMessage="1" prompt="ค่าใช้จ่ายประจำภาคเรียนรายเดือนจะถูกคำนวณโดยอัตโนมัติในเซลล์ทางด้านขวา" sqref="E7:F7" xr:uid="{00000000-0002-0000-0000-000005000000}"/>
    <dataValidation allowBlank="1" showInputMessage="1" showErrorMessage="1" prompt="ค่าใช้จ่ายประจำภาคเรียนรายเดือนจะถูกคำนวณโดยอัตโนมัติในเซลล์นี้" sqref="G7" xr:uid="{00000000-0002-0000-0000-000006000000}"/>
    <dataValidation allowBlank="1" showInputMessage="1" showErrorMessage="1" prompt="ใส่ระยะเวลาของภาคเรียนในเซลล์ทางด้านขวา" sqref="F3" xr:uid="{00000000-0002-0000-0000-000007000000}"/>
    <dataValidation allowBlank="1" showInputMessage="1" showErrorMessage="1" prompt="ใส่ระยะเวลาของภาคเรียนในเซลล์นี้" sqref="G3" xr:uid="{00000000-0002-0000-0000-000008000000}"/>
    <dataValidation allowBlank="1" showInputMessage="1" showErrorMessage="1" prompt="ยอดเงินเกินหรือขาดจะถูกคำนวณโดยอัตโนมัติในเซลล์ทางด้านขวา" sqref="F4:F5" xr:uid="{00000000-0002-0000-0000-000009000000}"/>
    <dataValidation allowBlank="1" showInputMessage="1" showErrorMessage="1" prompt="ยอดเงินเกินหรือขาดจะถูกคำนวณโดยอัตโนมัติในเซลล์นี้ รายจ่ายในเซลล์ G6 และค่าใช้จ่ายประจำภาคเรียนในเซลล์ G7 จะถูกคำนวณโดยอัตโนมัติทางด้านล่าง" sqref="G4:G5" xr:uid="{00000000-0002-0000-0000-00000A000000}"/>
    <dataValidation allowBlank="1" showInputMessage="1" showErrorMessage="1" prompt="จะมีการคำนวณรายรับในแต่ละเดือนโดยอัตโนมัติในเซลล์ด้านล่าง" sqref="B9:C9" xr:uid="{00000000-0002-0000-0000-00000B000000}"/>
    <dataValidation allowBlank="1" showInputMessage="1" showErrorMessage="1" prompt="ใส่หรือปรับเปลี่ยนรายกาในคอลัมน์นี้ภายใต้ส่วนหัวนี้" sqref="B10" xr:uid="{00000000-0002-0000-0000-00000C000000}"/>
    <dataValidation allowBlank="1" showInputMessage="1" showErrorMessage="1" prompt="ใส่จำนวนลงในคอลัมน์นี้ใต้ส่วนหัวนี้" sqref="C10" xr:uid="{00000000-0002-0000-0000-00000D000000}"/>
    <dataValidation allowBlank="1" showInputMessage="1" showErrorMessage="1" prompt="ชื่อของเวิร์กชีตนี้อยู่ในเซลล์นี้ ใส่ระยะเวลาของภาคเรียนในเซลล์ G3 ยอดเงินเกินหรือขาดจะถูกคำนวณโดยอัตโนมัติในเซลล์ G4 และรายรับจะถูกคำนวณโดยอัตโนมัติในเซลล์ C6 ทางด้านล่าง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7"/>
  <sheetViews>
    <sheetView showGridLines="0" zoomScaleNormal="100" workbookViewId="0"/>
  </sheetViews>
  <sheetFormatPr defaultColWidth="9.125" defaultRowHeight="21.75" customHeight="1" x14ac:dyDescent="0.25"/>
  <cols>
    <col min="1" max="1" width="2.5" style="1" customWidth="1"/>
    <col min="2" max="2" width="37.875" style="3" customWidth="1"/>
    <col min="3" max="3" width="16.75" style="5" customWidth="1"/>
    <col min="4" max="4" width="0.75" style="1" customWidth="1"/>
    <col min="5" max="5" width="37.875" customWidth="1"/>
    <col min="6" max="6" width="17.5" customWidth="1"/>
    <col min="7" max="7" width="3" customWidth="1"/>
  </cols>
  <sheetData>
    <row r="1" spans="1:4" ht="14.25" customHeight="1" x14ac:dyDescent="0.25">
      <c r="B1" s="40" t="s">
        <v>15</v>
      </c>
      <c r="C1" s="40"/>
    </row>
    <row r="2" spans="1:4" ht="21.75" customHeight="1" x14ac:dyDescent="0.25">
      <c r="A2" s="2"/>
      <c r="B2" s="40"/>
      <c r="C2" s="40"/>
      <c r="D2" s="2"/>
    </row>
    <row r="3" spans="1:4" ht="21.75" customHeight="1" x14ac:dyDescent="0.25">
      <c r="B3" s="11" t="s">
        <v>3</v>
      </c>
      <c r="C3" s="12" t="s">
        <v>10</v>
      </c>
    </row>
    <row r="4" spans="1:4" ht="21.75" customHeight="1" x14ac:dyDescent="0.25">
      <c r="B4" s="4" t="s">
        <v>16</v>
      </c>
      <c r="C4" s="13">
        <v>280</v>
      </c>
    </row>
    <row r="5" spans="1:4" ht="21.75" customHeight="1" x14ac:dyDescent="0.25">
      <c r="B5" s="4" t="s">
        <v>17</v>
      </c>
      <c r="C5" s="13">
        <v>35</v>
      </c>
    </row>
    <row r="6" spans="1:4" ht="21.75" customHeight="1" x14ac:dyDescent="0.25">
      <c r="B6" s="4" t="s">
        <v>18</v>
      </c>
      <c r="C6" s="13">
        <v>40</v>
      </c>
    </row>
    <row r="7" spans="1:4" ht="21.75" customHeight="1" x14ac:dyDescent="0.25">
      <c r="B7" s="4" t="s">
        <v>19</v>
      </c>
      <c r="C7" s="13">
        <v>75</v>
      </c>
    </row>
    <row r="8" spans="1:4" ht="21.75" customHeight="1" x14ac:dyDescent="0.25">
      <c r="B8" s="4" t="s">
        <v>20</v>
      </c>
      <c r="C8" s="13">
        <v>240</v>
      </c>
    </row>
    <row r="9" spans="1:4" ht="21.75" customHeight="1" x14ac:dyDescent="0.25">
      <c r="B9" s="4" t="s">
        <v>21</v>
      </c>
      <c r="C9" s="13">
        <v>55</v>
      </c>
    </row>
    <row r="10" spans="1:4" ht="21.75" customHeight="1" x14ac:dyDescent="0.25">
      <c r="B10" s="4" t="s">
        <v>22</v>
      </c>
      <c r="C10" s="13">
        <v>40</v>
      </c>
    </row>
    <row r="11" spans="1:4" ht="21.75" customHeight="1" x14ac:dyDescent="0.25">
      <c r="B11" s="4" t="s">
        <v>23</v>
      </c>
      <c r="C11" s="13">
        <v>25</v>
      </c>
    </row>
    <row r="12" spans="1:4" ht="21.75" customHeight="1" x14ac:dyDescent="0.25">
      <c r="B12" s="4" t="s">
        <v>24</v>
      </c>
      <c r="C12" s="13">
        <v>35</v>
      </c>
    </row>
    <row r="13" spans="1:4" ht="21.75" customHeight="1" x14ac:dyDescent="0.25">
      <c r="B13" s="4" t="s">
        <v>25</v>
      </c>
      <c r="C13" s="13">
        <v>20</v>
      </c>
    </row>
    <row r="14" spans="1:4" ht="21.75" customHeight="1" x14ac:dyDescent="0.25">
      <c r="B14" s="4" t="s">
        <v>26</v>
      </c>
      <c r="C14" s="13">
        <v>30</v>
      </c>
    </row>
    <row r="15" spans="1:4" ht="21.75" customHeight="1" x14ac:dyDescent="0.25">
      <c r="B15" s="4" t="s">
        <v>27</v>
      </c>
      <c r="C15" s="13">
        <v>25</v>
      </c>
    </row>
    <row r="16" spans="1:4" ht="21.75" customHeight="1" x14ac:dyDescent="0.25">
      <c r="B16" s="4" t="s">
        <v>28</v>
      </c>
      <c r="C16" s="13">
        <v>20</v>
      </c>
    </row>
    <row r="17" spans="1:4" s="21" customFormat="1" ht="21.75" customHeight="1" x14ac:dyDescent="0.25">
      <c r="A17" s="27"/>
      <c r="B17" s="3"/>
      <c r="C17" s="5"/>
      <c r="D17" s="27"/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สร้างรายการและจำนวนเงินที่ใช้ในแต่ละเดือนในเวิร์กชีตนี้ ใส่รายละเอียดในตารางค่าใช้จ่ายรายเดือน" sqref="A1" xr:uid="{00000000-0002-0000-0100-000000000000}"/>
    <dataValidation allowBlank="1" showInputMessage="1" showErrorMessage="1" prompt="ใส่หรือปรับเปลี่ยนรายกาในคอลัมน์นี้ภายใต้ส่วนหัวนี้" sqref="B3" xr:uid="{00000000-0002-0000-0100-000001000000}"/>
    <dataValidation allowBlank="1" showInputMessage="1" showErrorMessage="1" prompt="ใส่จำนวนในคอลัมน์นี้ภายใต้ส่วนหัวนี้ แถบข้อมูลจะอัปเดตโดยอัตโนมัติ" sqref="C3" xr:uid="{00000000-0002-0000-0100-000002000000}"/>
    <dataValidation allowBlank="1" showInputMessage="1" showErrorMessage="1" prompt="ชื่อของเวิร์กชีตนี้อยู่ในเซลล์นี้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125" defaultRowHeight="21.75" customHeight="1" x14ac:dyDescent="0.25"/>
  <cols>
    <col min="1" max="1" width="2.5" style="1" customWidth="1"/>
    <col min="2" max="2" width="37.875" style="3" customWidth="1"/>
    <col min="3" max="3" width="16.75" style="5" customWidth="1"/>
    <col min="4" max="4" width="0.75" style="1" customWidth="1"/>
    <col min="5" max="5" width="37.875" customWidth="1"/>
    <col min="6" max="6" width="17.5" customWidth="1"/>
    <col min="7" max="7" width="3" customWidth="1"/>
  </cols>
  <sheetData>
    <row r="1" spans="2:4" ht="14.25" customHeight="1" x14ac:dyDescent="0.25">
      <c r="B1" s="40" t="s">
        <v>29</v>
      </c>
      <c r="C1" s="40"/>
      <c r="D1" s="14"/>
    </row>
    <row r="2" spans="2:4" ht="21.75" customHeight="1" x14ac:dyDescent="0.25">
      <c r="B2" s="40"/>
      <c r="C2" s="40"/>
      <c r="D2" s="14"/>
    </row>
    <row r="3" spans="2:4" ht="21.75" customHeight="1" x14ac:dyDescent="0.25">
      <c r="B3" s="11" t="s">
        <v>3</v>
      </c>
      <c r="C3" s="12" t="s">
        <v>10</v>
      </c>
      <c r="D3" s="14"/>
    </row>
    <row r="4" spans="2:4" ht="21.75" customHeight="1" x14ac:dyDescent="0.25">
      <c r="B4" s="4" t="s">
        <v>30</v>
      </c>
      <c r="C4" s="13">
        <v>4500</v>
      </c>
      <c r="D4" s="14"/>
    </row>
    <row r="5" spans="2:4" ht="21.75" customHeight="1" x14ac:dyDescent="0.25">
      <c r="B5" s="4" t="s">
        <v>31</v>
      </c>
      <c r="C5" s="13">
        <v>525</v>
      </c>
      <c r="D5" s="14"/>
    </row>
    <row r="6" spans="2:4" ht="21.75" customHeight="1" x14ac:dyDescent="0.25">
      <c r="B6" s="4" t="s">
        <v>32</v>
      </c>
      <c r="C6" s="13">
        <v>600</v>
      </c>
      <c r="D6" s="14"/>
    </row>
    <row r="7" spans="2:4" ht="21.75" customHeight="1" x14ac:dyDescent="0.25">
      <c r="B7" s="4" t="s">
        <v>33</v>
      </c>
      <c r="C7" s="13">
        <v>180</v>
      </c>
      <c r="D7" s="14"/>
    </row>
    <row r="8" spans="2:4" ht="21.75" customHeight="1" x14ac:dyDescent="0.25">
      <c r="B8" s="4" t="s">
        <v>8</v>
      </c>
      <c r="C8" s="13">
        <f>SUBTOTAL(109,ค่าใช้จ่ายประจำภาคเรียน[จำนวนเงิน])</f>
        <v>5805</v>
      </c>
      <c r="D8" s="14"/>
    </row>
  </sheetData>
  <mergeCells count="1">
    <mergeCell ref="B1:C2"/>
  </mergeCells>
  <dataValidations count="4">
    <dataValidation allowBlank="1" showInputMessage="1" showErrorMessage="1" prompt="สร้างรายการและจำนวนเงินที่จำเป็นในภาคเรียนนี้ในเวิร์กชีตนี้ ใส่รายละเอียดในตารางค่าใช้จ่ายประจำภาคเรียน" sqref="A1" xr:uid="{00000000-0002-0000-0200-000000000000}"/>
    <dataValidation allowBlank="1" showInputMessage="1" showErrorMessage="1" prompt="ใส่หรือปรับเปลี่ยนรายกาในคอลัมน์นี้ภายใต้ส่วนหัวนี้" sqref="B3" xr:uid="{00000000-0002-0000-0200-000001000000}"/>
    <dataValidation allowBlank="1" showInputMessage="1" showErrorMessage="1" prompt="ใส่จำนวนลงในคอลัมน์นี้ใต้ส่วนหัวนี้" sqref="C3" xr:uid="{00000000-0002-0000-0200-000002000000}"/>
    <dataValidation allowBlank="1" showInputMessage="1" showErrorMessage="1" prompt="ชื่อของเวิร์กชีตนี้อยู่ในเซลล์นี้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รายรับรายเดือน</vt:lpstr>
      <vt:lpstr>รายจ่ายรายเดือน</vt:lpstr>
      <vt:lpstr>ค่าใช้จ่ายประจำภาคเรียน</vt:lpstr>
      <vt:lpstr>รายรับรายเดือน!MoneyComingIn</vt:lpstr>
      <vt:lpstr>รายรับรายเดือน!SemesterLength</vt:lpstr>
      <vt:lpstr>รายรับรายเดือน!TotalExpenses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2019-05-27T11:07:16Z</dcterms:modified>
  <cp:version/>
</cp:coreProperties>
</file>