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filterPrivacy="1"/>
  <bookViews>
    <workbookView xWindow="0" yWindow="0" windowWidth="22500" windowHeight="10785" tabRatio="826" xr2:uid="{00000000-000D-0000-FFFF-FFFF00000000}"/>
  </bookViews>
  <sheets>
    <sheet name="Bröllopsbudget" sheetId="3" r:id="rId1"/>
  </sheets>
  <definedNames>
    <definedName name="_xlnm.Print_Area" localSheetId="0">Bröllopsbudget!$A$1:$I$73</definedName>
  </definedNames>
  <calcPr calcId="162913"/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<sst xmlns="http://schemas.openxmlformats.org/spreadsheetml/2006/main" count="137" uniqueCount="92">
  <si>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Summa utgifter</t>
  </si>
  <si>
    <t>Klädsel</t>
  </si>
  <si>
    <t>Förlovningsring</t>
  </si>
  <si>
    <t>Vigselringar</t>
  </si>
  <si>
    <t>Brudklänning</t>
  </si>
  <si>
    <t>Slöja/huvudbonad</t>
  </si>
  <si>
    <t>Skor</t>
  </si>
  <si>
    <t>Smycken</t>
  </si>
  <si>
    <t>Strumpeband</t>
  </si>
  <si>
    <t>Strumpor</t>
  </si>
  <si>
    <t>Brudgummens klädsel</t>
  </si>
  <si>
    <t>Brudgummens skor</t>
  </si>
  <si>
    <t>Övrigt_______________________</t>
  </si>
  <si>
    <t>Totalt klädsel</t>
  </si>
  <si>
    <t>Gåvor</t>
  </si>
  <si>
    <t>Hjälppersonal</t>
  </si>
  <si>
    <t>Brud och brudgum</t>
  </si>
  <si>
    <t>Föräldrar</t>
  </si>
  <si>
    <t>Övriga deltagare</t>
  </si>
  <si>
    <t>Övrigt________________</t>
  </si>
  <si>
    <t>Totalt gåvor</t>
  </si>
  <si>
    <t>Musik</t>
  </si>
  <si>
    <t>Musiker för ceremonin</t>
  </si>
  <si>
    <t>Band/DJ för mottagningen</t>
  </si>
  <si>
    <t>Totalt musik</t>
  </si>
  <si>
    <t>Mottagning (exklusive musik och dekorationer)</t>
  </si>
  <si>
    <t>Avgifter för rum/sal</t>
  </si>
  <si>
    <t>Bord och stolar</t>
  </si>
  <si>
    <t>Mat</t>
  </si>
  <si>
    <t>Dryck</t>
  </si>
  <si>
    <t>Linne</t>
  </si>
  <si>
    <t>Bakverk</t>
  </si>
  <si>
    <t>Tjänster</t>
  </si>
  <si>
    <t>Personal och servisavgifter</t>
  </si>
  <si>
    <t>Övrigt_________________</t>
  </si>
  <si>
    <t>Totalt mottagning</t>
  </si>
  <si>
    <t>Övriga utgifter</t>
  </si>
  <si>
    <t>Officiant</t>
  </si>
  <si>
    <t>Avgift för kyrka/ceremoniplats</t>
  </si>
  <si>
    <t>Bröllopskoordinator</t>
  </si>
  <si>
    <t>Middag dagen före/rehearsal dinner</t>
  </si>
  <si>
    <t>Förlovningsfest</t>
  </si>
  <si>
    <t>Lysningskalas</t>
  </si>
  <si>
    <t>Besök på skönhetssalong</t>
  </si>
  <si>
    <t>Svensexa/möhippa</t>
  </si>
  <si>
    <t>Brunch</t>
  </si>
  <si>
    <t>Hotellrum</t>
  </si>
  <si>
    <t>Totalt övriga utgifter</t>
  </si>
  <si>
    <t>Beräknad</t>
  </si>
  <si>
    <t>Faktisk</t>
  </si>
  <si>
    <t>Över/under</t>
  </si>
  <si>
    <t>Dekorationer</t>
  </si>
  <si>
    <t>Rosetter för kyrkbänkar/andra platser</t>
  </si>
  <si>
    <t>Bordsdekorationer (exklusive blommor)</t>
  </si>
  <si>
    <t>Ljus</t>
  </si>
  <si>
    <t>Belysning</t>
  </si>
  <si>
    <t>Ballonger</t>
  </si>
  <si>
    <t>Totalt dekorationer</t>
  </si>
  <si>
    <t>Blommor</t>
  </si>
  <si>
    <t>Buketter</t>
  </si>
  <si>
    <t>Knapphålsblommor</t>
  </si>
  <si>
    <t>Bröstbuketter</t>
  </si>
  <si>
    <t>Ceremonin</t>
  </si>
  <si>
    <t>Mottagning</t>
  </si>
  <si>
    <t>Totalt blommor</t>
  </si>
  <si>
    <t>Fotografering</t>
  </si>
  <si>
    <t>Formellt</t>
  </si>
  <si>
    <t>Informellt</t>
  </si>
  <si>
    <t>Extra utskrifter</t>
  </si>
  <si>
    <t>Fotoalbum</t>
  </si>
  <si>
    <t>Videofilm</t>
  </si>
  <si>
    <t>Totalt fotografering</t>
  </si>
  <si>
    <t>Brevpapper/utskrifter</t>
  </si>
  <si>
    <t>Inbjudningar</t>
  </si>
  <si>
    <t>Meddelanden</t>
  </si>
  <si>
    <t>Tackkort</t>
  </si>
  <si>
    <t>Personligt brevpapper</t>
  </si>
  <si>
    <t>Gästbok</t>
  </si>
  <si>
    <t>Program</t>
  </si>
  <si>
    <t>Servetter till mottagningen</t>
  </si>
  <si>
    <t>Tändsticksaskar</t>
  </si>
  <si>
    <t>Kalligrafi</t>
  </si>
  <si>
    <t>Totalt brevpapper/utskrifter</t>
  </si>
  <si>
    <t>Transport</t>
  </si>
  <si>
    <t>Limousiner/vagnar</t>
  </si>
  <si>
    <t>Parkering</t>
  </si>
  <si>
    <t>Taxibilar</t>
  </si>
  <si>
    <t>Totalt transport</t>
  </si>
  <si>
    <t>Kategori</t>
  </si>
  <si>
    <t>Brevpapper</t>
  </si>
  <si>
    <t>Övrigt</t>
  </si>
  <si>
    <t>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</si>
</sst>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r&quot;;[Red]\-#,##0.0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22"/>
      <color theme="0"/>
      <name val="Baskerville Old Face"/>
      <family val="1"/>
    </font>
    <font>
      <sz val="10"/>
      <name val="Baskerville Old Face"/>
      <family val="1"/>
    </font>
    <font>
      <b/>
      <sz val="11"/>
      <color theme="3"/>
      <name val="Baskerville Old Face"/>
      <family val="1"/>
    </font>
    <font>
      <b/>
      <sz val="10"/>
      <color theme="3"/>
      <name val="Baskerville Old Face"/>
      <family val="1"/>
    </font>
    <font>
      <sz val="10"/>
      <color theme="3"/>
      <name val="Baskerville Old Face"/>
      <family val="1"/>
    </font>
    <font>
      <sz val="11"/>
      <color theme="3"/>
      <name val="Baskerville Old Face"/>
      <family val="1"/>
    </font>
    <font>
      <sz val="18"/>
      <color theme="3"/>
      <name val="Baskerville Old Face"/>
      <family val="1"/>
    </font>
    <font>
      <b/>
      <sz val="12"/>
      <color theme="3"/>
      <name val="Baskerville Old Face"/>
      <family val="1"/>
    </font>
    <font>
      <b/>
      <sz val="9"/>
      <color theme="3"/>
      <name val="Baskerville Old Face"/>
      <family val="1"/>
    </font>
    <font>
      <sz val="8"/>
      <color theme="3"/>
      <name val="Baskerville Old Face"/>
      <family val="1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0" applyNumberFormat="0" applyAlignment="0" applyProtection="0"/>
    <xf numFmtId="0" fontId="20" fillId="8" borderId="11" applyNumberFormat="0" applyAlignment="0" applyProtection="0"/>
    <xf numFmtId="0" fontId="21" fillId="8" borderId="10" applyNumberFormat="0" applyAlignment="0" applyProtection="0"/>
    <xf numFmtId="0" fontId="22" fillId="0" borderId="12" applyNumberFormat="0" applyFill="0" applyAlignment="0" applyProtection="0"/>
    <xf numFmtId="0" fontId="23" fillId="9" borderId="13" applyNumberFormat="0" applyAlignment="0" applyProtection="0"/>
    <xf numFmtId="0" fontId="24" fillId="0" borderId="0" applyNumberFormat="0" applyFill="0" applyBorder="0" applyAlignment="0" applyProtection="0"/>
    <xf numFmtId="0" fontId="28" fillId="10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 inden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7" fillId="0" borderId="0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6" fillId="0" borderId="0" xfId="0" applyFont="1" applyFill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/>
    <xf numFmtId="0" fontId="4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>
      <alignment vertical="center" textRotation="68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10" fillId="0" borderId="0" xfId="0" applyNumberFormat="1" applyFont="1" applyFill="1" applyBorder="1" applyAlignment="1" applyProtection="1"/>
    <xf numFmtId="0" fontId="6" fillId="0" borderId="0" xfId="0" applyFont="1" applyFill="1" applyAlignment="1">
      <alignment horizontal="center"/>
    </xf>
    <xf numFmtId="0" fontId="11" fillId="0" borderId="0" xfId="0" applyFont="1" applyBorder="1" applyAlignment="1">
      <alignment vertical="center" wrapText="1"/>
    </xf>
    <xf numFmtId="9" fontId="11" fillId="0" borderId="0" xfId="0" applyNumberFormat="1" applyFont="1" applyBorder="1" applyAlignment="1">
      <alignment vertical="center" wrapText="1"/>
    </xf>
    <xf numFmtId="0" fontId="5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8" fontId="4" fillId="0" borderId="2" xfId="0" applyNumberFormat="1" applyFont="1" applyFill="1" applyBorder="1" applyAlignment="1" applyProtection="1">
      <alignment horizontal="right" vertical="center" indent="1"/>
    </xf>
    <xf numFmtId="8" fontId="8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8" fontId="6" fillId="2" borderId="3" xfId="0" applyNumberFormat="1" applyFont="1" applyFill="1" applyBorder="1" applyAlignment="1" applyProtection="1">
      <alignment horizontal="right" vertical="center" indent="1"/>
    </xf>
    <xf numFmtId="8" fontId="6" fillId="2" borderId="3" xfId="0" applyNumberFormat="1" applyFont="1" applyFill="1" applyBorder="1" applyAlignment="1" applyProtection="1">
      <alignment horizontal="center" vertical="center"/>
    </xf>
    <xf numFmtId="8" fontId="5" fillId="0" borderId="3" xfId="0" applyNumberFormat="1" applyFont="1" applyFill="1" applyBorder="1" applyAlignment="1" applyProtection="1">
      <alignment horizontal="right" vertical="center" indent="1"/>
    </xf>
    <xf numFmtId="8" fontId="6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/>
    </xf>
    <xf numFmtId="8" fontId="5" fillId="0" borderId="4" xfId="0" applyNumberFormat="1" applyFont="1" applyFill="1" applyBorder="1" applyAlignment="1" applyProtection="1">
      <alignment horizontal="right" vertical="center" indent="1"/>
    </xf>
    <xf numFmtId="8" fontId="6" fillId="0" borderId="4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Fill="1" applyAlignment="1">
      <alignment horizontal="left" vertical="center" indent="1"/>
    </xf>
    <xf numFmtId="8" fontId="5" fillId="0" borderId="3" xfId="0" applyNumberFormat="1" applyFont="1" applyFill="1" applyBorder="1" applyAlignment="1">
      <alignment horizontal="right" vertical="center" indent="1"/>
    </xf>
    <xf numFmtId="8" fontId="6" fillId="0" borderId="0" xfId="0" applyNumberFormat="1" applyFont="1" applyFill="1"/>
    <xf numFmtId="8" fontId="6" fillId="0" borderId="0" xfId="0" applyNumberFormat="1" applyFont="1" applyFill="1" applyAlignment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right" vertical="center" indent="1"/>
    </xf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#,##0.00\ &quot;kr&quot;;[Red]\-#,##0.00\ &quot;kr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#,##0.00\ &quot;kr&quot;;[Red]\-#,##0.00\ &quot;kr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Baskerville Old Face"/>
                <a:ea typeface="Baskerville Old Face"/>
                <a:cs typeface="Baskerville Old Face"/>
              </a:defRPr>
            </a:pPr>
            <a:r>
              <a:rPr lang="en-US"/>
              <a:t>Vart pengarna går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Bröllopsbudget!$H$78</c:f>
              <c:strCache>
                <c:ptCount val="1"/>
                <c:pt idx="0">
                  <c:v>Belopp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-5.5175024113890822E-3"/>
                  <c:y val="2.80002199995090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Baskerville Old Face" panose="02020602080505020303" pitchFamily="18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Bröllopsbudget!$G$79:$G$88</c:f>
              <c:strCache>
                <c:ptCount val="10"/>
                <c:pt idx="0">
                  <c:v>Klädsel</c:v>
                </c:pt>
                <c:pt idx="1">
                  <c:v>Dekorationer</c:v>
                </c:pt>
                <c:pt idx="2">
                  <c:v>Gåvor</c:v>
                </c:pt>
                <c:pt idx="3">
                  <c:v>Blommor</c:v>
                </c:pt>
                <c:pt idx="4">
                  <c:v>Musik</c:v>
                </c:pt>
                <c:pt idx="5">
                  <c:v>Fotografering</c:v>
                </c:pt>
                <c:pt idx="6">
                  <c:v>Mottagning</c:v>
                </c:pt>
                <c:pt idx="7">
                  <c:v>Brevpapper</c:v>
                </c:pt>
                <c:pt idx="8">
                  <c:v>Transport</c:v>
                </c:pt>
                <c:pt idx="9">
                  <c:v>Övrigt</c:v>
                </c:pt>
              </c:strCache>
            </c:strRef>
          </c:cat>
          <c:val>
            <c:numRef>
              <c:f>Bröllopsbudget!$H$79:$H$88</c:f>
              <c:numCache>
                <c:formatCode>"kr"#,##0.00_);[Red]\("kr"#,##0.00\)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2231374</xdr:colOff>
      <xdr:row>0</xdr:row>
      <xdr:rowOff>217814</xdr:rowOff>
    </xdr:from>
    <xdr:ext cx="4500565" cy="1119187"/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1374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sv-se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Bröllop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Diagram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642235</xdr:colOff>
      <xdr:row>0</xdr:row>
      <xdr:rowOff>215433</xdr:rowOff>
    </xdr:from>
    <xdr:ext cx="4822032" cy="1119187"/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35676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sv-se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Budget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Rektangel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78:H88" headerRowDxfId="4" dataDxfId="3">
  <autoFilter ref="G78:H88" xr:uid="{00000000-0009-0000-0100-000001000000}"/>
  <tableColumns count="2">
    <tableColumn id="1" xr3:uid="{00000000-0010-0000-0000-000001000000}" name="Kategori" totalsRowLabel="Summa" totalsRowDxfId="2"/>
    <tableColumn id="2" xr3:uid="{00000000-0010-0000-0000-000002000000}" name="Belopp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47.7109375" style="56" customWidth="1"/>
    <col min="2" max="2" width="20.5703125" style="56" customWidth="1"/>
    <col min="3" max="3" width="18.5703125" style="56" customWidth="1"/>
    <col min="4" max="4" width="15.28515625" style="57" customWidth="1"/>
    <col min="5" max="5" width="6" style="1" customWidth="1"/>
    <col min="6" max="6" width="47.7109375" style="1" customWidth="1"/>
    <col min="7" max="7" width="17.5703125" style="1" customWidth="1"/>
    <col min="8" max="8" width="16.42578125" style="1" customWidth="1"/>
    <col min="9" max="9" width="16.28515625" style="1" customWidth="1"/>
    <col min="10" max="10" width="9.140625" style="1"/>
    <col min="11" max="11" width="11.140625" style="1" customWidth="1"/>
    <col min="12" max="12" width="14" style="1" customWidth="1"/>
    <col min="13" max="16384" width="9.140625" style="1"/>
  </cols>
  <sheetData>
    <row r="1" spans="1:9" ht="114" customHeight="1" x14ac:dyDescent="0.45">
      <c r="A1" s="31"/>
      <c r="B1" s="32"/>
      <c r="C1" s="32"/>
      <c r="D1" s="32"/>
      <c r="E1" s="32"/>
      <c r="F1" s="32"/>
      <c r="G1" s="32"/>
      <c r="H1" s="32"/>
      <c r="I1" s="32"/>
    </row>
    <row r="2" spans="1:9" s="9" customFormat="1" ht="39" customHeight="1" x14ac:dyDescent="0.25">
      <c r="A2" s="8"/>
      <c r="B2" s="2" t="s">
        <v>48</v>
      </c>
      <c r="C2" s="2" t="s">
        <v>49</v>
      </c>
      <c r="D2" s="2" t="s">
        <v>50</v>
      </c>
    </row>
    <row r="3" spans="1:9" s="11" customFormat="1" ht="27" customHeight="1" x14ac:dyDescent="0.2">
      <c r="A3" s="3" t="s">
        <v>0</v>
      </c>
      <c r="B3" s="33">
        <f>SUM(B19,G27,B29,G38,B37,G49,B51,G64,G73,B67)</f>
        <v>10</v>
      </c>
      <c r="C3" s="33">
        <f>SUM(C19,H27,C29,H38,C37,H49,C51,H64,H73,C67)</f>
        <v>10</v>
      </c>
      <c r="D3" s="34">
        <f>B3-C3</f>
        <v>0</v>
      </c>
      <c r="E3" s="10"/>
    </row>
    <row r="4" spans="1:9" s="11" customFormat="1" ht="15.75" customHeight="1" x14ac:dyDescent="0.25">
      <c r="A4" s="12"/>
      <c r="B4" s="12"/>
      <c r="C4" s="12"/>
      <c r="D4" s="35"/>
      <c r="E4" s="10"/>
      <c r="F4" s="10"/>
      <c r="G4" s="10"/>
      <c r="H4" s="10"/>
    </row>
    <row r="5" spans="1:9" s="11" customFormat="1" ht="18.75" customHeight="1" x14ac:dyDescent="0.2">
      <c r="A5" s="10"/>
      <c r="B5" s="10"/>
      <c r="C5" s="10"/>
      <c r="D5" s="13"/>
      <c r="E5" s="10"/>
      <c r="F5" s="10"/>
      <c r="G5" s="10"/>
      <c r="H5" s="10"/>
    </row>
    <row r="6" spans="1:9" s="11" customFormat="1" ht="15" customHeight="1" thickBot="1" x14ac:dyDescent="0.25">
      <c r="A6" s="14"/>
      <c r="B6" s="51" t="s">
        <v>48</v>
      </c>
      <c r="C6" s="51" t="s">
        <v>49</v>
      </c>
      <c r="D6" s="4" t="s">
        <v>50</v>
      </c>
      <c r="E6" s="10"/>
    </row>
    <row r="7" spans="1:9" s="11" customFormat="1" ht="15" customHeight="1" thickTop="1" x14ac:dyDescent="0.2">
      <c r="A7" s="15" t="s">
        <v>1</v>
      </c>
      <c r="B7" s="16"/>
      <c r="C7" s="16"/>
      <c r="D7" s="13"/>
      <c r="E7" s="17"/>
    </row>
    <row r="8" spans="1:9" s="19" customFormat="1" ht="15" customHeight="1" x14ac:dyDescent="0.2">
      <c r="A8" s="18" t="s">
        <v>2</v>
      </c>
      <c r="B8" s="36">
        <v>1</v>
      </c>
      <c r="C8" s="36">
        <v>1</v>
      </c>
      <c r="D8" s="37">
        <f>B8-C8</f>
        <v>0</v>
      </c>
      <c r="E8" s="17"/>
    </row>
    <row r="9" spans="1:9" s="19" customFormat="1" ht="15" customHeight="1" x14ac:dyDescent="0.2">
      <c r="A9" s="18" t="s">
        <v>3</v>
      </c>
      <c r="B9" s="36">
        <v>0</v>
      </c>
      <c r="C9" s="36">
        <v>0</v>
      </c>
      <c r="D9" s="37">
        <f t="shared" ref="D9:D19" si="0">B9-C9</f>
        <v>0</v>
      </c>
      <c r="E9" s="17"/>
    </row>
    <row r="10" spans="1:9" s="19" customFormat="1" ht="15" customHeight="1" x14ac:dyDescent="0.2">
      <c r="A10" s="20" t="s">
        <v>4</v>
      </c>
      <c r="B10" s="36">
        <v>0</v>
      </c>
      <c r="C10" s="36">
        <v>0</v>
      </c>
      <c r="D10" s="37">
        <f t="shared" si="0"/>
        <v>0</v>
      </c>
      <c r="E10" s="17"/>
    </row>
    <row r="11" spans="1:9" s="19" customFormat="1" ht="15" customHeight="1" x14ac:dyDescent="0.2">
      <c r="A11" s="20" t="s">
        <v>5</v>
      </c>
      <c r="B11" s="36">
        <v>0</v>
      </c>
      <c r="C11" s="36">
        <v>0</v>
      </c>
      <c r="D11" s="37">
        <f t="shared" si="0"/>
        <v>0</v>
      </c>
      <c r="E11" s="17"/>
    </row>
    <row r="12" spans="1:9" s="19" customFormat="1" ht="15" customHeight="1" x14ac:dyDescent="0.2">
      <c r="A12" s="20" t="s">
        <v>6</v>
      </c>
      <c r="B12" s="36">
        <v>0</v>
      </c>
      <c r="C12" s="36">
        <v>0</v>
      </c>
      <c r="D12" s="37">
        <f t="shared" si="0"/>
        <v>0</v>
      </c>
      <c r="E12" s="17"/>
    </row>
    <row r="13" spans="1:9" s="19" customFormat="1" ht="15" customHeight="1" x14ac:dyDescent="0.2">
      <c r="A13" s="20" t="s">
        <v>7</v>
      </c>
      <c r="B13" s="36">
        <v>0</v>
      </c>
      <c r="C13" s="36">
        <v>0</v>
      </c>
      <c r="D13" s="37">
        <f t="shared" si="0"/>
        <v>0</v>
      </c>
      <c r="E13" s="17"/>
    </row>
    <row r="14" spans="1:9" s="19" customFormat="1" ht="15" customHeight="1" x14ac:dyDescent="0.2">
      <c r="A14" s="20" t="s">
        <v>8</v>
      </c>
      <c r="B14" s="36">
        <v>0</v>
      </c>
      <c r="C14" s="36">
        <v>0</v>
      </c>
      <c r="D14" s="37">
        <f t="shared" si="0"/>
        <v>0</v>
      </c>
      <c r="E14" s="17"/>
    </row>
    <row r="15" spans="1:9" s="19" customFormat="1" ht="15" customHeight="1" x14ac:dyDescent="0.2">
      <c r="A15" s="20" t="s">
        <v>9</v>
      </c>
      <c r="B15" s="36">
        <v>0</v>
      </c>
      <c r="C15" s="36">
        <v>0</v>
      </c>
      <c r="D15" s="37">
        <f t="shared" si="0"/>
        <v>0</v>
      </c>
      <c r="E15" s="17"/>
    </row>
    <row r="16" spans="1:9" s="19" customFormat="1" ht="15" customHeight="1" x14ac:dyDescent="0.2">
      <c r="A16" s="20" t="s">
        <v>10</v>
      </c>
      <c r="B16" s="36">
        <v>0</v>
      </c>
      <c r="C16" s="36">
        <v>0</v>
      </c>
      <c r="D16" s="37">
        <f t="shared" si="0"/>
        <v>0</v>
      </c>
      <c r="E16" s="17"/>
    </row>
    <row r="17" spans="1:9" s="19" customFormat="1" ht="15" customHeight="1" x14ac:dyDescent="0.2">
      <c r="A17" s="20" t="s">
        <v>11</v>
      </c>
      <c r="B17" s="36">
        <v>0</v>
      </c>
      <c r="C17" s="36">
        <v>0</v>
      </c>
      <c r="D17" s="37">
        <f t="shared" si="0"/>
        <v>0</v>
      </c>
      <c r="E17" s="17"/>
    </row>
    <row r="18" spans="1:9" s="19" customFormat="1" ht="15" customHeight="1" x14ac:dyDescent="0.2">
      <c r="A18" s="20" t="s">
        <v>12</v>
      </c>
      <c r="B18" s="36">
        <v>0</v>
      </c>
      <c r="C18" s="36">
        <v>0</v>
      </c>
      <c r="D18" s="37">
        <f t="shared" si="0"/>
        <v>0</v>
      </c>
      <c r="E18" s="21"/>
    </row>
    <row r="19" spans="1:9" s="19" customFormat="1" ht="19.5" customHeight="1" thickBot="1" x14ac:dyDescent="0.25">
      <c r="A19" s="22" t="s">
        <v>13</v>
      </c>
      <c r="B19" s="38">
        <f>SUM(B8:B18)</f>
        <v>1</v>
      </c>
      <c r="C19" s="38">
        <f>SUM(C8:C18)</f>
        <v>1</v>
      </c>
      <c r="D19" s="39">
        <f t="shared" si="0"/>
        <v>0</v>
      </c>
      <c r="E19" s="21"/>
      <c r="F19" s="7"/>
      <c r="G19" s="5" t="s">
        <v>48</v>
      </c>
      <c r="H19" s="5" t="s">
        <v>49</v>
      </c>
      <c r="I19" s="6" t="s">
        <v>50</v>
      </c>
    </row>
    <row r="20" spans="1:9" s="11" customFormat="1" ht="17.100000000000001" customHeight="1" thickTop="1" x14ac:dyDescent="0.2">
      <c r="A20" s="23"/>
      <c r="B20" s="40"/>
      <c r="C20" s="40"/>
      <c r="D20" s="13"/>
      <c r="F20" s="15" t="s">
        <v>51</v>
      </c>
      <c r="G20" s="16"/>
      <c r="H20" s="16"/>
      <c r="I20" s="13"/>
    </row>
    <row r="21" spans="1:9" s="11" customFormat="1" ht="15" customHeight="1" x14ac:dyDescent="0.2">
      <c r="D21" s="24"/>
      <c r="F21" s="18" t="s">
        <v>52</v>
      </c>
      <c r="G21" s="36">
        <v>1</v>
      </c>
      <c r="H21" s="36">
        <v>1</v>
      </c>
      <c r="I21" s="37">
        <f>G21-H21</f>
        <v>0</v>
      </c>
    </row>
    <row r="22" spans="1:9" s="11" customFormat="1" ht="15" customHeight="1" thickBot="1" x14ac:dyDescent="0.25">
      <c r="A22" s="7"/>
      <c r="B22" s="5" t="s">
        <v>48</v>
      </c>
      <c r="C22" s="5" t="s">
        <v>49</v>
      </c>
      <c r="D22" s="6" t="s">
        <v>50</v>
      </c>
      <c r="F22" s="20" t="s">
        <v>53</v>
      </c>
      <c r="G22" s="36">
        <v>0</v>
      </c>
      <c r="H22" s="36">
        <v>0</v>
      </c>
      <c r="I22" s="37">
        <f t="shared" ref="I22:I27" si="1">G22-H22</f>
        <v>0</v>
      </c>
    </row>
    <row r="23" spans="1:9" s="11" customFormat="1" ht="15" customHeight="1" thickTop="1" x14ac:dyDescent="0.2">
      <c r="A23" s="15" t="s">
        <v>14</v>
      </c>
      <c r="B23" s="16"/>
      <c r="C23" s="16"/>
      <c r="D23" s="13"/>
      <c r="F23" s="20" t="s">
        <v>54</v>
      </c>
      <c r="G23" s="36">
        <v>0</v>
      </c>
      <c r="H23" s="36">
        <v>0</v>
      </c>
      <c r="I23" s="37">
        <f t="shared" si="1"/>
        <v>0</v>
      </c>
    </row>
    <row r="24" spans="1:9" s="11" customFormat="1" ht="15" customHeight="1" x14ac:dyDescent="0.2">
      <c r="A24" s="20" t="s">
        <v>15</v>
      </c>
      <c r="B24" s="36">
        <v>1</v>
      </c>
      <c r="C24" s="36">
        <v>1</v>
      </c>
      <c r="D24" s="37">
        <f t="shared" ref="D24:D29" si="2">B24-C24</f>
        <v>0</v>
      </c>
      <c r="F24" s="20" t="s">
        <v>55</v>
      </c>
      <c r="G24" s="36">
        <v>0</v>
      </c>
      <c r="H24" s="36">
        <v>0</v>
      </c>
      <c r="I24" s="37">
        <f t="shared" si="1"/>
        <v>0</v>
      </c>
    </row>
    <row r="25" spans="1:9" s="11" customFormat="1" ht="15" customHeight="1" x14ac:dyDescent="0.2">
      <c r="A25" s="20" t="s">
        <v>16</v>
      </c>
      <c r="B25" s="36">
        <v>0</v>
      </c>
      <c r="C25" s="36">
        <v>0</v>
      </c>
      <c r="D25" s="37">
        <f t="shared" si="2"/>
        <v>0</v>
      </c>
      <c r="F25" s="20" t="s">
        <v>56</v>
      </c>
      <c r="G25" s="36">
        <v>0</v>
      </c>
      <c r="H25" s="36">
        <v>0</v>
      </c>
      <c r="I25" s="37">
        <f t="shared" si="1"/>
        <v>0</v>
      </c>
    </row>
    <row r="26" spans="1:9" s="11" customFormat="1" ht="15" customHeight="1" x14ac:dyDescent="0.2">
      <c r="A26" s="20" t="s">
        <v>17</v>
      </c>
      <c r="B26" s="36">
        <v>0</v>
      </c>
      <c r="C26" s="36">
        <v>0</v>
      </c>
      <c r="D26" s="37">
        <f t="shared" si="2"/>
        <v>0</v>
      </c>
      <c r="F26" s="20" t="s">
        <v>19</v>
      </c>
      <c r="G26" s="36">
        <v>0</v>
      </c>
      <c r="H26" s="36">
        <v>0</v>
      </c>
      <c r="I26" s="37">
        <f t="shared" si="1"/>
        <v>0</v>
      </c>
    </row>
    <row r="27" spans="1:9" s="11" customFormat="1" ht="15" customHeight="1" x14ac:dyDescent="0.2">
      <c r="A27" s="20" t="s">
        <v>18</v>
      </c>
      <c r="B27" s="36">
        <v>0</v>
      </c>
      <c r="C27" s="36">
        <v>0</v>
      </c>
      <c r="D27" s="37">
        <f t="shared" si="2"/>
        <v>0</v>
      </c>
      <c r="F27" s="22" t="s">
        <v>57</v>
      </c>
      <c r="G27" s="38">
        <f>SUM(G21:G26)</f>
        <v>1</v>
      </c>
      <c r="H27" s="38">
        <f>SUM(H21:H26)</f>
        <v>1</v>
      </c>
      <c r="I27" s="39">
        <f t="shared" si="1"/>
        <v>0</v>
      </c>
    </row>
    <row r="28" spans="1:9" s="11" customFormat="1" ht="15" customHeight="1" x14ac:dyDescent="0.2">
      <c r="A28" s="20" t="s">
        <v>19</v>
      </c>
      <c r="B28" s="36">
        <v>0</v>
      </c>
      <c r="C28" s="36">
        <v>0</v>
      </c>
      <c r="D28" s="37">
        <f t="shared" si="2"/>
        <v>0</v>
      </c>
      <c r="F28" s="25"/>
      <c r="G28" s="43"/>
      <c r="H28" s="44"/>
      <c r="I28" s="45"/>
    </row>
    <row r="29" spans="1:9" s="11" customFormat="1" ht="19.5" customHeight="1" x14ac:dyDescent="0.2">
      <c r="A29" s="22" t="s">
        <v>20</v>
      </c>
      <c r="B29" s="38">
        <f>SUM(B24:B28)</f>
        <v>1</v>
      </c>
      <c r="C29" s="38">
        <f>SUM(C24:C28)</f>
        <v>1</v>
      </c>
      <c r="D29" s="39">
        <f t="shared" si="2"/>
        <v>0</v>
      </c>
      <c r="F29" s="25"/>
      <c r="G29" s="26"/>
      <c r="H29" s="18"/>
      <c r="I29" s="19"/>
    </row>
    <row r="30" spans="1:9" s="11" customFormat="1" ht="17.100000000000001" customHeight="1" thickBot="1" x14ac:dyDescent="0.25">
      <c r="A30" s="23"/>
      <c r="B30" s="40"/>
      <c r="C30" s="40"/>
      <c r="D30" s="13"/>
      <c r="F30" s="7"/>
      <c r="G30" s="5" t="s">
        <v>48</v>
      </c>
      <c r="H30" s="5" t="s">
        <v>49</v>
      </c>
      <c r="I30" s="6" t="s">
        <v>50</v>
      </c>
    </row>
    <row r="31" spans="1:9" s="11" customFormat="1" ht="15" customHeight="1" thickTop="1" x14ac:dyDescent="0.2">
      <c r="D31" s="24"/>
      <c r="F31" s="15" t="s">
        <v>58</v>
      </c>
      <c r="G31" s="16"/>
      <c r="H31" s="16"/>
      <c r="I31" s="13"/>
    </row>
    <row r="32" spans="1:9" s="11" customFormat="1" ht="15" customHeight="1" thickBot="1" x14ac:dyDescent="0.25">
      <c r="A32" s="7"/>
      <c r="B32" s="5" t="s">
        <v>48</v>
      </c>
      <c r="C32" s="5" t="s">
        <v>49</v>
      </c>
      <c r="D32" s="6" t="s">
        <v>50</v>
      </c>
      <c r="F32" s="20" t="s">
        <v>59</v>
      </c>
      <c r="G32" s="36">
        <v>1</v>
      </c>
      <c r="H32" s="36">
        <v>1</v>
      </c>
      <c r="I32" s="37">
        <f t="shared" ref="I32:I38" si="3">G32-H32</f>
        <v>0</v>
      </c>
    </row>
    <row r="33" spans="1:9" s="11" customFormat="1" ht="15" customHeight="1" thickTop="1" x14ac:dyDescent="0.2">
      <c r="A33" s="15" t="s">
        <v>21</v>
      </c>
      <c r="B33" s="16"/>
      <c r="C33" s="16"/>
      <c r="D33" s="13"/>
      <c r="F33" s="20" t="s">
        <v>60</v>
      </c>
      <c r="G33" s="36">
        <v>0</v>
      </c>
      <c r="H33" s="36">
        <v>0</v>
      </c>
      <c r="I33" s="37">
        <f t="shared" si="3"/>
        <v>0</v>
      </c>
    </row>
    <row r="34" spans="1:9" s="11" customFormat="1" ht="15" customHeight="1" x14ac:dyDescent="0.2">
      <c r="A34" s="18" t="s">
        <v>22</v>
      </c>
      <c r="B34" s="36">
        <v>1</v>
      </c>
      <c r="C34" s="36">
        <v>1</v>
      </c>
      <c r="D34" s="37">
        <f>B34-C34</f>
        <v>0</v>
      </c>
      <c r="F34" s="20" t="s">
        <v>61</v>
      </c>
      <c r="G34" s="36">
        <v>0</v>
      </c>
      <c r="H34" s="36">
        <v>0</v>
      </c>
      <c r="I34" s="37">
        <f t="shared" si="3"/>
        <v>0</v>
      </c>
    </row>
    <row r="35" spans="1:9" s="11" customFormat="1" ht="15" customHeight="1" x14ac:dyDescent="0.2">
      <c r="A35" s="20" t="s">
        <v>23</v>
      </c>
      <c r="B35" s="36">
        <v>0</v>
      </c>
      <c r="C35" s="36">
        <v>0</v>
      </c>
      <c r="D35" s="37">
        <f t="shared" ref="D35:D37" si="4">B35-C35</f>
        <v>0</v>
      </c>
      <c r="F35" s="20" t="s">
        <v>62</v>
      </c>
      <c r="G35" s="36">
        <v>0</v>
      </c>
      <c r="H35" s="36">
        <v>0</v>
      </c>
      <c r="I35" s="37">
        <f t="shared" si="3"/>
        <v>0</v>
      </c>
    </row>
    <row r="36" spans="1:9" s="11" customFormat="1" ht="15" customHeight="1" x14ac:dyDescent="0.2">
      <c r="A36" s="20" t="s">
        <v>19</v>
      </c>
      <c r="B36" s="36">
        <v>0</v>
      </c>
      <c r="C36" s="36">
        <v>0</v>
      </c>
      <c r="D36" s="37">
        <f t="shared" si="4"/>
        <v>0</v>
      </c>
      <c r="F36" s="20" t="s">
        <v>63</v>
      </c>
      <c r="G36" s="36">
        <v>0</v>
      </c>
      <c r="H36" s="36">
        <v>0</v>
      </c>
      <c r="I36" s="37">
        <f t="shared" si="3"/>
        <v>0</v>
      </c>
    </row>
    <row r="37" spans="1:9" s="11" customFormat="1" ht="15" customHeight="1" x14ac:dyDescent="0.2">
      <c r="A37" s="22" t="s">
        <v>24</v>
      </c>
      <c r="B37" s="41">
        <f>SUM(B34:B36)</f>
        <v>1</v>
      </c>
      <c r="C37" s="41">
        <f>SUM(C34:C36)</f>
        <v>1</v>
      </c>
      <c r="D37" s="42">
        <f t="shared" si="4"/>
        <v>0</v>
      </c>
      <c r="F37" s="20" t="s">
        <v>19</v>
      </c>
      <c r="G37" s="36">
        <v>0</v>
      </c>
      <c r="H37" s="36">
        <v>0</v>
      </c>
      <c r="I37" s="37">
        <f t="shared" si="3"/>
        <v>0</v>
      </c>
    </row>
    <row r="38" spans="1:9" s="11" customFormat="1" ht="19.5" customHeight="1" x14ac:dyDescent="0.2">
      <c r="B38" s="49"/>
      <c r="C38" s="49"/>
      <c r="D38" s="50"/>
      <c r="F38" s="22" t="s">
        <v>64</v>
      </c>
      <c r="G38" s="38">
        <f>SUM(G32:G37)</f>
        <v>1</v>
      </c>
      <c r="H38" s="38">
        <f>SUM(H32:H37)</f>
        <v>1</v>
      </c>
      <c r="I38" s="39">
        <f t="shared" si="3"/>
        <v>0</v>
      </c>
    </row>
    <row r="39" spans="1:9" s="11" customFormat="1" ht="17.100000000000001" customHeight="1" x14ac:dyDescent="0.2">
      <c r="A39" s="23"/>
      <c r="B39" s="40"/>
      <c r="C39" s="40"/>
      <c r="D39" s="35"/>
    </row>
    <row r="40" spans="1:9" s="11" customFormat="1" ht="15" customHeight="1" thickBot="1" x14ac:dyDescent="0.25">
      <c r="A40" s="7"/>
      <c r="B40" s="5" t="s">
        <v>48</v>
      </c>
      <c r="C40" s="5" t="s">
        <v>49</v>
      </c>
      <c r="D40" s="6" t="s">
        <v>50</v>
      </c>
    </row>
    <row r="41" spans="1:9" s="11" customFormat="1" ht="15" customHeight="1" thickTop="1" thickBot="1" x14ac:dyDescent="0.25">
      <c r="A41" s="15" t="s">
        <v>25</v>
      </c>
      <c r="B41" s="16"/>
      <c r="C41" s="16"/>
      <c r="D41" s="13"/>
      <c r="F41" s="7"/>
      <c r="G41" s="5" t="s">
        <v>48</v>
      </c>
      <c r="H41" s="5" t="s">
        <v>49</v>
      </c>
      <c r="I41" s="6" t="s">
        <v>50</v>
      </c>
    </row>
    <row r="42" spans="1:9" s="11" customFormat="1" ht="15" customHeight="1" thickTop="1" x14ac:dyDescent="0.2">
      <c r="A42" s="18" t="s">
        <v>26</v>
      </c>
      <c r="B42" s="36">
        <v>1</v>
      </c>
      <c r="C42" s="36">
        <v>1</v>
      </c>
      <c r="D42" s="37">
        <f>B42-C42</f>
        <v>0</v>
      </c>
      <c r="F42" s="15" t="s">
        <v>65</v>
      </c>
      <c r="G42" s="16"/>
      <c r="H42" s="16"/>
      <c r="I42" s="13"/>
    </row>
    <row r="43" spans="1:9" s="11" customFormat="1" ht="15" customHeight="1" x14ac:dyDescent="0.2">
      <c r="A43" s="18" t="s">
        <v>27</v>
      </c>
      <c r="B43" s="36">
        <v>0</v>
      </c>
      <c r="C43" s="36">
        <v>0</v>
      </c>
      <c r="D43" s="37">
        <f t="shared" ref="D43:D51" si="5">B43-C43</f>
        <v>0</v>
      </c>
      <c r="F43" s="20" t="s">
        <v>66</v>
      </c>
      <c r="G43" s="36">
        <v>1</v>
      </c>
      <c r="H43" s="36">
        <v>1</v>
      </c>
      <c r="I43" s="37">
        <f>G43-H43</f>
        <v>0</v>
      </c>
    </row>
    <row r="44" spans="1:9" s="11" customFormat="1" ht="15" customHeight="1" x14ac:dyDescent="0.2">
      <c r="A44" s="20" t="s">
        <v>28</v>
      </c>
      <c r="B44" s="36">
        <v>0</v>
      </c>
      <c r="C44" s="36">
        <v>0</v>
      </c>
      <c r="D44" s="37">
        <f t="shared" si="5"/>
        <v>0</v>
      </c>
      <c r="F44" s="20" t="s">
        <v>67</v>
      </c>
      <c r="G44" s="36">
        <v>0</v>
      </c>
      <c r="H44" s="36">
        <v>0</v>
      </c>
      <c r="I44" s="37">
        <f>G44-H44</f>
        <v>0</v>
      </c>
    </row>
    <row r="45" spans="1:9" s="11" customFormat="1" ht="15" customHeight="1" x14ac:dyDescent="0.2">
      <c r="A45" s="20" t="s">
        <v>29</v>
      </c>
      <c r="B45" s="36">
        <v>0</v>
      </c>
      <c r="C45" s="36">
        <v>0</v>
      </c>
      <c r="D45" s="37">
        <f t="shared" si="5"/>
        <v>0</v>
      </c>
      <c r="F45" s="20" t="s">
        <v>68</v>
      </c>
      <c r="G45" s="36">
        <v>0</v>
      </c>
      <c r="H45" s="36">
        <v>0</v>
      </c>
      <c r="I45" s="37">
        <f t="shared" ref="I45:I49" si="6">G45-H45</f>
        <v>0</v>
      </c>
    </row>
    <row r="46" spans="1:9" s="11" customFormat="1" ht="15" customHeight="1" x14ac:dyDescent="0.2">
      <c r="A46" s="20" t="s">
        <v>30</v>
      </c>
      <c r="B46" s="36">
        <v>0</v>
      </c>
      <c r="C46" s="36">
        <v>0</v>
      </c>
      <c r="D46" s="37">
        <f t="shared" si="5"/>
        <v>0</v>
      </c>
      <c r="F46" s="20" t="s">
        <v>69</v>
      </c>
      <c r="G46" s="36">
        <v>0</v>
      </c>
      <c r="H46" s="36">
        <v>0</v>
      </c>
      <c r="I46" s="37">
        <f t="shared" si="6"/>
        <v>0</v>
      </c>
    </row>
    <row r="47" spans="1:9" s="11" customFormat="1" ht="15.75" customHeight="1" x14ac:dyDescent="0.2">
      <c r="A47" s="20" t="s">
        <v>31</v>
      </c>
      <c r="B47" s="36">
        <v>0</v>
      </c>
      <c r="C47" s="36">
        <v>0</v>
      </c>
      <c r="D47" s="37">
        <f t="shared" si="5"/>
        <v>0</v>
      </c>
      <c r="F47" s="20" t="s">
        <v>70</v>
      </c>
      <c r="G47" s="36">
        <v>0</v>
      </c>
      <c r="H47" s="36">
        <v>0</v>
      </c>
      <c r="I47" s="37">
        <f t="shared" si="6"/>
        <v>0</v>
      </c>
    </row>
    <row r="48" spans="1:9" s="11" customFormat="1" x14ac:dyDescent="0.2">
      <c r="A48" s="20" t="s">
        <v>32</v>
      </c>
      <c r="B48" s="36">
        <v>0</v>
      </c>
      <c r="C48" s="36">
        <v>0</v>
      </c>
      <c r="D48" s="37">
        <f t="shared" si="5"/>
        <v>0</v>
      </c>
      <c r="F48" s="20" t="s">
        <v>34</v>
      </c>
      <c r="G48" s="36">
        <v>0</v>
      </c>
      <c r="H48" s="36">
        <v>0</v>
      </c>
      <c r="I48" s="37">
        <f t="shared" si="6"/>
        <v>0</v>
      </c>
    </row>
    <row r="49" spans="1:9" s="11" customFormat="1" ht="17.100000000000001" customHeight="1" x14ac:dyDescent="0.2">
      <c r="A49" s="20" t="s">
        <v>33</v>
      </c>
      <c r="B49" s="36">
        <v>0</v>
      </c>
      <c r="C49" s="36">
        <v>0</v>
      </c>
      <c r="D49" s="37">
        <f t="shared" si="5"/>
        <v>0</v>
      </c>
      <c r="F49" s="22" t="s">
        <v>71</v>
      </c>
      <c r="G49" s="38">
        <f>SUM(G43:G48)</f>
        <v>1</v>
      </c>
      <c r="H49" s="38">
        <f>SUM(H43:H48)</f>
        <v>1</v>
      </c>
      <c r="I49" s="39">
        <f t="shared" si="6"/>
        <v>0</v>
      </c>
    </row>
    <row r="50" spans="1:9" s="11" customFormat="1" ht="15" customHeight="1" x14ac:dyDescent="0.2">
      <c r="A50" s="20" t="s">
        <v>34</v>
      </c>
      <c r="B50" s="36">
        <v>0</v>
      </c>
      <c r="C50" s="36">
        <v>0</v>
      </c>
      <c r="D50" s="37">
        <f t="shared" si="5"/>
        <v>0</v>
      </c>
    </row>
    <row r="51" spans="1:9" s="11" customFormat="1" ht="15" customHeight="1" x14ac:dyDescent="0.2">
      <c r="A51" s="22" t="s">
        <v>35</v>
      </c>
      <c r="B51" s="38">
        <f>SUM(B42:B50)</f>
        <v>1</v>
      </c>
      <c r="C51" s="38">
        <f>SUM(C42:C50)</f>
        <v>1</v>
      </c>
      <c r="D51" s="39">
        <f t="shared" si="5"/>
        <v>0</v>
      </c>
    </row>
    <row r="52" spans="1:9" s="11" customFormat="1" ht="15" customHeight="1" thickBot="1" x14ac:dyDescent="0.25">
      <c r="D52" s="24"/>
      <c r="F52" s="27"/>
      <c r="G52" s="5" t="s">
        <v>48</v>
      </c>
      <c r="H52" s="5" t="s">
        <v>49</v>
      </c>
      <c r="I52" s="6" t="s">
        <v>50</v>
      </c>
    </row>
    <row r="53" spans="1:9" s="11" customFormat="1" ht="15" customHeight="1" thickTop="1" x14ac:dyDescent="0.2">
      <c r="D53" s="24"/>
      <c r="F53" s="15" t="s">
        <v>72</v>
      </c>
      <c r="G53" s="16"/>
      <c r="H53" s="16"/>
      <c r="I53" s="13"/>
    </row>
    <row r="54" spans="1:9" s="11" customFormat="1" ht="15" customHeight="1" thickBot="1" x14ac:dyDescent="0.25">
      <c r="A54" s="28"/>
      <c r="B54" s="5" t="s">
        <v>48</v>
      </c>
      <c r="C54" s="5" t="s">
        <v>49</v>
      </c>
      <c r="D54" s="6" t="s">
        <v>50</v>
      </c>
      <c r="F54" s="20" t="s">
        <v>73</v>
      </c>
      <c r="G54" s="36">
        <v>1</v>
      </c>
      <c r="H54" s="36">
        <v>1</v>
      </c>
      <c r="I54" s="37">
        <f t="shared" ref="I54:I64" si="7">G54-H54</f>
        <v>0</v>
      </c>
    </row>
    <row r="55" spans="1:9" s="11" customFormat="1" ht="19.5" customHeight="1" thickTop="1" x14ac:dyDescent="0.2">
      <c r="A55" s="15" t="s">
        <v>36</v>
      </c>
      <c r="B55" s="29"/>
      <c r="C55" s="29"/>
      <c r="D55" s="13"/>
      <c r="F55" s="20" t="s">
        <v>74</v>
      </c>
      <c r="G55" s="36">
        <v>0</v>
      </c>
      <c r="H55" s="36">
        <v>0</v>
      </c>
      <c r="I55" s="37">
        <f t="shared" si="7"/>
        <v>0</v>
      </c>
    </row>
    <row r="56" spans="1:9" s="11" customFormat="1" ht="17.100000000000001" customHeight="1" x14ac:dyDescent="0.2">
      <c r="A56" s="18" t="s">
        <v>37</v>
      </c>
      <c r="B56" s="36">
        <v>1</v>
      </c>
      <c r="C56" s="36">
        <v>1</v>
      </c>
      <c r="D56" s="37">
        <f t="shared" ref="D56:D67" si="8">B56-C56</f>
        <v>0</v>
      </c>
      <c r="F56" s="20" t="s">
        <v>75</v>
      </c>
      <c r="G56" s="36">
        <v>0</v>
      </c>
      <c r="H56" s="36">
        <v>0</v>
      </c>
      <c r="I56" s="37">
        <f t="shared" si="7"/>
        <v>0</v>
      </c>
    </row>
    <row r="57" spans="1:9" s="11" customFormat="1" ht="15" customHeight="1" x14ac:dyDescent="0.2">
      <c r="A57" s="20" t="s">
        <v>38</v>
      </c>
      <c r="B57" s="36">
        <v>0</v>
      </c>
      <c r="C57" s="36">
        <v>0</v>
      </c>
      <c r="D57" s="37">
        <f t="shared" si="8"/>
        <v>0</v>
      </c>
      <c r="F57" s="20" t="s">
        <v>76</v>
      </c>
      <c r="G57" s="36">
        <v>0</v>
      </c>
      <c r="H57" s="36">
        <v>0</v>
      </c>
      <c r="I57" s="37">
        <f t="shared" si="7"/>
        <v>0</v>
      </c>
    </row>
    <row r="58" spans="1:9" s="11" customFormat="1" ht="15" customHeight="1" x14ac:dyDescent="0.2">
      <c r="A58" s="18" t="s">
        <v>39</v>
      </c>
      <c r="B58" s="36">
        <v>0</v>
      </c>
      <c r="C58" s="36">
        <v>0</v>
      </c>
      <c r="D58" s="37">
        <f t="shared" si="8"/>
        <v>0</v>
      </c>
      <c r="F58" s="20" t="s">
        <v>77</v>
      </c>
      <c r="G58" s="36">
        <v>0</v>
      </c>
      <c r="H58" s="36">
        <v>0</v>
      </c>
      <c r="I58" s="37">
        <f t="shared" si="7"/>
        <v>0</v>
      </c>
    </row>
    <row r="59" spans="1:9" s="11" customFormat="1" ht="15" customHeight="1" x14ac:dyDescent="0.2">
      <c r="A59" s="20" t="s">
        <v>40</v>
      </c>
      <c r="B59" s="36">
        <v>0</v>
      </c>
      <c r="C59" s="36">
        <v>0</v>
      </c>
      <c r="D59" s="37">
        <f t="shared" si="8"/>
        <v>0</v>
      </c>
      <c r="F59" s="20" t="s">
        <v>78</v>
      </c>
      <c r="G59" s="36">
        <v>0</v>
      </c>
      <c r="H59" s="36">
        <v>0</v>
      </c>
      <c r="I59" s="37">
        <f t="shared" si="7"/>
        <v>0</v>
      </c>
    </row>
    <row r="60" spans="1:9" s="11" customFormat="1" ht="15" customHeight="1" x14ac:dyDescent="0.2">
      <c r="A60" s="20" t="s">
        <v>41</v>
      </c>
      <c r="B60" s="36">
        <v>0</v>
      </c>
      <c r="C60" s="36">
        <v>0</v>
      </c>
      <c r="D60" s="37">
        <f t="shared" si="8"/>
        <v>0</v>
      </c>
      <c r="F60" s="20" t="s">
        <v>79</v>
      </c>
      <c r="G60" s="36">
        <v>0</v>
      </c>
      <c r="H60" s="36">
        <v>0</v>
      </c>
      <c r="I60" s="37">
        <f t="shared" si="7"/>
        <v>0</v>
      </c>
    </row>
    <row r="61" spans="1:9" s="11" customFormat="1" ht="15" customHeight="1" x14ac:dyDescent="0.2">
      <c r="A61" s="20" t="s">
        <v>42</v>
      </c>
      <c r="B61" s="36">
        <v>0</v>
      </c>
      <c r="C61" s="36">
        <v>0</v>
      </c>
      <c r="D61" s="37">
        <f t="shared" si="8"/>
        <v>0</v>
      </c>
      <c r="F61" s="20" t="s">
        <v>80</v>
      </c>
      <c r="G61" s="36">
        <v>0</v>
      </c>
      <c r="H61" s="36">
        <v>0</v>
      </c>
      <c r="I61" s="37">
        <f t="shared" si="7"/>
        <v>0</v>
      </c>
    </row>
    <row r="62" spans="1:9" s="11" customFormat="1" ht="15" customHeight="1" x14ac:dyDescent="0.2">
      <c r="A62" s="20" t="s">
        <v>43</v>
      </c>
      <c r="B62" s="36">
        <v>0</v>
      </c>
      <c r="C62" s="36">
        <v>0</v>
      </c>
      <c r="D62" s="37">
        <f t="shared" si="8"/>
        <v>0</v>
      </c>
      <c r="F62" s="20" t="s">
        <v>81</v>
      </c>
      <c r="G62" s="36">
        <v>0</v>
      </c>
      <c r="H62" s="36">
        <v>0</v>
      </c>
      <c r="I62" s="37">
        <f t="shared" si="7"/>
        <v>0</v>
      </c>
    </row>
    <row r="63" spans="1:9" s="11" customFormat="1" ht="15" customHeight="1" x14ac:dyDescent="0.2">
      <c r="A63" s="20" t="s">
        <v>44</v>
      </c>
      <c r="B63" s="36">
        <v>0</v>
      </c>
      <c r="C63" s="36">
        <v>0</v>
      </c>
      <c r="D63" s="37">
        <f t="shared" si="8"/>
        <v>0</v>
      </c>
      <c r="F63" s="20" t="s">
        <v>34</v>
      </c>
      <c r="G63" s="36">
        <v>0</v>
      </c>
      <c r="H63" s="36">
        <v>0</v>
      </c>
      <c r="I63" s="37">
        <f t="shared" si="7"/>
        <v>0</v>
      </c>
    </row>
    <row r="64" spans="1:9" s="11" customFormat="1" ht="15" customHeight="1" x14ac:dyDescent="0.2">
      <c r="A64" s="20" t="s">
        <v>45</v>
      </c>
      <c r="B64" s="36">
        <v>0</v>
      </c>
      <c r="C64" s="36">
        <v>0</v>
      </c>
      <c r="D64" s="37">
        <f t="shared" si="8"/>
        <v>0</v>
      </c>
      <c r="F64" s="22" t="s">
        <v>82</v>
      </c>
      <c r="G64" s="46">
        <f>SUM(G54:G63)</f>
        <v>1</v>
      </c>
      <c r="H64" s="38">
        <f>SUM(H54:H63)</f>
        <v>1</v>
      </c>
      <c r="I64" s="39">
        <f t="shared" si="7"/>
        <v>0</v>
      </c>
    </row>
    <row r="65" spans="1:9" s="11" customFormat="1" ht="19.5" customHeight="1" x14ac:dyDescent="0.2">
      <c r="A65" s="20" t="s">
        <v>46</v>
      </c>
      <c r="B65" s="36">
        <v>0</v>
      </c>
      <c r="C65" s="36">
        <v>0</v>
      </c>
      <c r="D65" s="37">
        <f t="shared" si="8"/>
        <v>0</v>
      </c>
    </row>
    <row r="66" spans="1:9" s="11" customFormat="1" ht="17.100000000000001" customHeight="1" x14ac:dyDescent="0.2">
      <c r="A66" s="20" t="s">
        <v>19</v>
      </c>
      <c r="B66" s="36">
        <v>0</v>
      </c>
      <c r="C66" s="36">
        <v>0</v>
      </c>
      <c r="D66" s="37">
        <f t="shared" si="8"/>
        <v>0</v>
      </c>
    </row>
    <row r="67" spans="1:9" s="11" customFormat="1" ht="15" customHeight="1" thickBot="1" x14ac:dyDescent="0.25">
      <c r="A67" s="22" t="s">
        <v>47</v>
      </c>
      <c r="B67" s="38">
        <f>SUM(B56:B66)</f>
        <v>1</v>
      </c>
      <c r="C67" s="38">
        <f>SUM(C56:C66)</f>
        <v>1</v>
      </c>
      <c r="D67" s="39">
        <f t="shared" si="8"/>
        <v>0</v>
      </c>
      <c r="F67" s="7"/>
      <c r="G67" s="5" t="s">
        <v>48</v>
      </c>
      <c r="H67" s="5" t="s">
        <v>49</v>
      </c>
      <c r="I67" s="6" t="s">
        <v>50</v>
      </c>
    </row>
    <row r="68" spans="1:9" s="11" customFormat="1" ht="15" customHeight="1" thickTop="1" x14ac:dyDescent="0.2">
      <c r="F68" s="15" t="s">
        <v>83</v>
      </c>
      <c r="G68" s="16"/>
      <c r="H68" s="16"/>
      <c r="I68" s="13"/>
    </row>
    <row r="69" spans="1:9" s="11" customFormat="1" ht="15" customHeight="1" x14ac:dyDescent="0.2">
      <c r="A69" s="49"/>
      <c r="B69" s="49"/>
      <c r="C69" s="49"/>
      <c r="D69" s="49"/>
      <c r="F69" s="20" t="s">
        <v>84</v>
      </c>
      <c r="G69" s="36">
        <v>1</v>
      </c>
      <c r="H69" s="36">
        <v>1</v>
      </c>
      <c r="I69" s="37">
        <f t="shared" ref="I69:I73" si="9">G69-H69</f>
        <v>0</v>
      </c>
    </row>
    <row r="70" spans="1:9" s="11" customFormat="1" ht="15" customHeight="1" x14ac:dyDescent="0.2">
      <c r="A70" s="49"/>
      <c r="B70" s="49"/>
      <c r="C70" s="49"/>
      <c r="D70" s="49"/>
      <c r="F70" s="20" t="s">
        <v>85</v>
      </c>
      <c r="G70" s="36">
        <v>0</v>
      </c>
      <c r="H70" s="36">
        <v>0</v>
      </c>
      <c r="I70" s="37">
        <f t="shared" si="9"/>
        <v>0</v>
      </c>
    </row>
    <row r="71" spans="1:9" s="11" customFormat="1" ht="15" customHeight="1" x14ac:dyDescent="0.2">
      <c r="A71" s="49"/>
      <c r="B71" s="49"/>
      <c r="C71" s="49"/>
      <c r="D71" s="49"/>
      <c r="F71" s="20" t="s">
        <v>86</v>
      </c>
      <c r="G71" s="36">
        <v>0</v>
      </c>
      <c r="H71" s="36">
        <v>0</v>
      </c>
      <c r="I71" s="37">
        <f t="shared" si="9"/>
        <v>0</v>
      </c>
    </row>
    <row r="72" spans="1:9" s="11" customFormat="1" ht="15" customHeight="1" x14ac:dyDescent="0.2">
      <c r="A72" s="49"/>
      <c r="B72" s="49"/>
      <c r="C72" s="49"/>
      <c r="D72" s="49"/>
      <c r="F72" s="20" t="s">
        <v>34</v>
      </c>
      <c r="G72" s="36">
        <v>0</v>
      </c>
      <c r="H72" s="36">
        <v>0</v>
      </c>
      <c r="I72" s="37">
        <f t="shared" si="9"/>
        <v>0</v>
      </c>
    </row>
    <row r="73" spans="1:9" s="11" customFormat="1" ht="15" customHeight="1" x14ac:dyDescent="0.2">
      <c r="A73" s="49"/>
      <c r="B73" s="49"/>
      <c r="C73" s="49"/>
      <c r="D73" s="49"/>
      <c r="F73" s="22" t="s">
        <v>87</v>
      </c>
      <c r="G73" s="38">
        <f>SUM(G69:G72)</f>
        <v>1</v>
      </c>
      <c r="H73" s="38">
        <f>SUM(H69:H72)</f>
        <v>1</v>
      </c>
      <c r="I73" s="39">
        <f t="shared" si="9"/>
        <v>0</v>
      </c>
    </row>
    <row r="74" spans="1:9" s="11" customFormat="1" ht="15" customHeight="1" x14ac:dyDescent="0.2">
      <c r="A74" s="49"/>
      <c r="B74" s="49"/>
      <c r="C74" s="49"/>
      <c r="D74" s="49"/>
    </row>
    <row r="75" spans="1:9" s="11" customFormat="1" ht="15" customHeight="1" x14ac:dyDescent="0.2">
      <c r="A75" s="49"/>
      <c r="B75" s="49"/>
      <c r="C75" s="49"/>
      <c r="D75" s="49"/>
    </row>
    <row r="76" spans="1:9" s="11" customFormat="1" ht="15" customHeight="1" x14ac:dyDescent="0.2">
      <c r="A76" s="49"/>
      <c r="B76" s="49"/>
      <c r="C76" s="49"/>
      <c r="D76" s="49"/>
    </row>
    <row r="77" spans="1:9" s="11" customFormat="1" ht="15" customHeight="1" x14ac:dyDescent="0.2">
      <c r="A77" s="49"/>
      <c r="B77" s="49"/>
      <c r="C77" s="49"/>
      <c r="D77" s="50"/>
    </row>
    <row r="78" spans="1:9" s="11" customFormat="1" ht="19.5" customHeight="1" x14ac:dyDescent="0.2">
      <c r="A78" s="49"/>
      <c r="B78" s="49"/>
      <c r="C78" s="49"/>
      <c r="D78" s="50"/>
      <c r="G78" s="11" t="s">
        <v>88</v>
      </c>
      <c r="H78" s="11" t="s">
        <v>91</v>
      </c>
    </row>
    <row r="79" spans="1:9" s="11" customFormat="1" ht="16.5" customHeight="1" x14ac:dyDescent="0.2">
      <c r="A79" s="23"/>
      <c r="B79" s="40"/>
      <c r="C79" s="40"/>
      <c r="D79" s="35"/>
      <c r="G79" s="30" t="s">
        <v>1</v>
      </c>
      <c r="H79" s="47">
        <f>C19</f>
        <v>1</v>
      </c>
    </row>
    <row r="80" spans="1:9" s="11" customFormat="1" ht="15" customHeight="1" x14ac:dyDescent="0.2">
      <c r="A80" s="49"/>
      <c r="B80" s="49"/>
      <c r="C80" s="49"/>
      <c r="D80" s="50"/>
      <c r="G80" s="30" t="s">
        <v>51</v>
      </c>
      <c r="H80" s="48">
        <f>H27</f>
        <v>1</v>
      </c>
    </row>
    <row r="81" spans="1:8" s="11" customFormat="1" ht="15" customHeight="1" x14ac:dyDescent="0.2">
      <c r="A81" s="49"/>
      <c r="B81" s="49"/>
      <c r="C81" s="49"/>
      <c r="D81" s="50"/>
      <c r="G81" s="30" t="s">
        <v>14</v>
      </c>
      <c r="H81" s="48">
        <f>C29</f>
        <v>1</v>
      </c>
    </row>
    <row r="82" spans="1:8" s="11" customFormat="1" ht="15" customHeight="1" x14ac:dyDescent="0.2">
      <c r="A82" s="49"/>
      <c r="B82" s="49"/>
      <c r="C82" s="49"/>
      <c r="D82" s="50"/>
      <c r="G82" s="30" t="s">
        <v>58</v>
      </c>
      <c r="H82" s="48">
        <f>H38</f>
        <v>1</v>
      </c>
    </row>
    <row r="83" spans="1:8" s="11" customFormat="1" ht="15" customHeight="1" x14ac:dyDescent="0.2">
      <c r="A83" s="49"/>
      <c r="B83" s="49"/>
      <c r="C83" s="49"/>
      <c r="D83" s="50"/>
      <c r="G83" s="30" t="s">
        <v>21</v>
      </c>
      <c r="H83" s="48">
        <f>C37</f>
        <v>1</v>
      </c>
    </row>
    <row r="84" spans="1:8" s="11" customFormat="1" ht="15" customHeight="1" x14ac:dyDescent="0.2">
      <c r="A84" s="49"/>
      <c r="B84" s="49"/>
      <c r="C84" s="49"/>
      <c r="D84" s="50"/>
      <c r="G84" s="30" t="s">
        <v>65</v>
      </c>
      <c r="H84" s="48">
        <f>H49</f>
        <v>1</v>
      </c>
    </row>
    <row r="85" spans="1:8" s="11" customFormat="1" ht="15" customHeight="1" x14ac:dyDescent="0.2">
      <c r="A85" s="49"/>
      <c r="B85" s="49"/>
      <c r="C85" s="49"/>
      <c r="D85" s="50"/>
      <c r="G85" s="30" t="s">
        <v>63</v>
      </c>
      <c r="H85" s="47">
        <f>C51</f>
        <v>1</v>
      </c>
    </row>
    <row r="86" spans="1:8" s="11" customFormat="1" ht="15" customHeight="1" x14ac:dyDescent="0.2">
      <c r="A86" s="49"/>
      <c r="B86" s="49"/>
      <c r="C86" s="49"/>
      <c r="D86" s="50"/>
      <c r="G86" s="30" t="s">
        <v>89</v>
      </c>
      <c r="H86" s="47">
        <f>H64</f>
        <v>1</v>
      </c>
    </row>
    <row r="87" spans="1:8" s="11" customFormat="1" ht="15" customHeight="1" x14ac:dyDescent="0.2">
      <c r="A87" s="49"/>
      <c r="B87" s="49"/>
      <c r="C87" s="49"/>
      <c r="D87" s="50"/>
      <c r="G87" s="30" t="s">
        <v>83</v>
      </c>
      <c r="H87" s="47">
        <f>H73</f>
        <v>1</v>
      </c>
    </row>
    <row r="88" spans="1:8" s="11" customFormat="1" ht="15" customHeight="1" x14ac:dyDescent="0.2">
      <c r="A88" s="49"/>
      <c r="B88" s="49"/>
      <c r="C88" s="49"/>
      <c r="D88" s="50"/>
      <c r="G88" s="30" t="s">
        <v>90</v>
      </c>
      <c r="H88" s="47">
        <f>C67</f>
        <v>1</v>
      </c>
    </row>
    <row r="89" spans="1:8" s="11" customFormat="1" ht="15" customHeight="1" x14ac:dyDescent="0.2">
      <c r="A89" s="49"/>
      <c r="B89" s="49"/>
      <c r="C89" s="49"/>
      <c r="D89" s="49"/>
    </row>
    <row r="90" spans="1:8" s="11" customFormat="1" ht="15" customHeight="1" x14ac:dyDescent="0.2">
      <c r="A90" s="49"/>
      <c r="B90" s="49"/>
      <c r="C90" s="49"/>
      <c r="D90" s="49"/>
    </row>
    <row r="91" spans="1:8" s="11" customFormat="1" ht="15" customHeight="1" x14ac:dyDescent="0.2">
      <c r="A91" s="49"/>
      <c r="B91" s="49"/>
      <c r="C91" s="49"/>
      <c r="D91" s="49"/>
    </row>
    <row r="92" spans="1:8" s="11" customFormat="1" ht="19.5" customHeight="1" x14ac:dyDescent="0.2">
      <c r="A92" s="49"/>
      <c r="B92" s="49"/>
      <c r="C92" s="49"/>
      <c r="D92" s="49"/>
    </row>
    <row r="93" spans="1:8" s="11" customFormat="1" ht="17.100000000000001" customHeight="1" x14ac:dyDescent="0.2">
      <c r="A93" s="23"/>
      <c r="B93" s="52"/>
      <c r="C93" s="52"/>
      <c r="D93" s="35"/>
    </row>
    <row r="94" spans="1:8" s="11" customFormat="1" ht="15" customHeight="1" x14ac:dyDescent="0.2">
      <c r="A94" s="49"/>
      <c r="B94" s="49"/>
      <c r="C94" s="49"/>
      <c r="D94" s="49"/>
    </row>
    <row r="95" spans="1:8" s="11" customFormat="1" ht="15" customHeight="1" x14ac:dyDescent="0.2">
      <c r="A95" s="49"/>
      <c r="B95" s="49"/>
      <c r="C95" s="49"/>
      <c r="D95" s="49"/>
    </row>
    <row r="96" spans="1:8" s="11" customFormat="1" ht="15" customHeight="1" x14ac:dyDescent="0.2">
      <c r="A96" s="49"/>
      <c r="B96" s="49"/>
      <c r="C96" s="49"/>
      <c r="D96" s="49"/>
    </row>
    <row r="97" spans="1:4" s="11" customFormat="1" ht="15" customHeight="1" x14ac:dyDescent="0.2">
      <c r="A97" s="49"/>
      <c r="B97" s="49"/>
      <c r="C97" s="49"/>
      <c r="D97" s="49"/>
    </row>
    <row r="98" spans="1:4" s="11" customFormat="1" ht="15" customHeight="1" x14ac:dyDescent="0.2">
      <c r="A98" s="49"/>
      <c r="B98" s="49"/>
      <c r="C98" s="49"/>
      <c r="D98" s="49"/>
    </row>
    <row r="99" spans="1:4" s="11" customFormat="1" ht="15" customHeight="1" x14ac:dyDescent="0.2">
      <c r="A99" s="49"/>
      <c r="B99" s="49"/>
      <c r="C99" s="49"/>
      <c r="D99" s="50"/>
    </row>
    <row r="100" spans="1:4" s="11" customFormat="1" ht="19.5" customHeight="1" x14ac:dyDescent="0.2">
      <c r="A100" s="49"/>
      <c r="B100" s="49"/>
      <c r="C100" s="49"/>
      <c r="D100" s="50"/>
    </row>
    <row r="101" spans="1:4" s="11" customFormat="1" x14ac:dyDescent="0.2">
      <c r="A101" s="49"/>
      <c r="B101" s="49"/>
      <c r="C101" s="49"/>
      <c r="D101" s="49"/>
    </row>
    <row r="102" spans="1:4" s="11" customFormat="1" ht="17.100000000000001" customHeight="1" x14ac:dyDescent="0.2">
      <c r="A102" s="53"/>
      <c r="B102" s="53"/>
      <c r="C102" s="53"/>
      <c r="D102" s="35"/>
    </row>
    <row r="103" spans="1:4" s="11" customFormat="1" ht="15" customHeight="1" x14ac:dyDescent="0.2">
      <c r="A103" s="49"/>
      <c r="B103" s="49"/>
      <c r="C103" s="49"/>
      <c r="D103" s="50"/>
    </row>
    <row r="104" spans="1:4" s="11" customFormat="1" ht="15" customHeight="1" x14ac:dyDescent="0.2">
      <c r="A104" s="49"/>
      <c r="B104" s="49"/>
      <c r="C104" s="49"/>
      <c r="D104" s="50"/>
    </row>
    <row r="105" spans="1:4" s="11" customFormat="1" ht="15" customHeight="1" x14ac:dyDescent="0.2">
      <c r="A105" s="49"/>
      <c r="B105" s="49"/>
      <c r="C105" s="49"/>
      <c r="D105" s="50"/>
    </row>
    <row r="106" spans="1:4" s="11" customFormat="1" ht="15" customHeight="1" x14ac:dyDescent="0.2">
      <c r="A106" s="49"/>
      <c r="B106" s="49"/>
      <c r="C106" s="49"/>
      <c r="D106" s="50"/>
    </row>
    <row r="107" spans="1:4" s="11" customFormat="1" ht="15" customHeight="1" x14ac:dyDescent="0.2">
      <c r="A107" s="49"/>
      <c r="B107" s="49"/>
      <c r="C107" s="49"/>
      <c r="D107" s="50"/>
    </row>
    <row r="108" spans="1:4" s="11" customFormat="1" ht="15" customHeight="1" x14ac:dyDescent="0.2">
      <c r="A108" s="49"/>
      <c r="B108" s="49"/>
      <c r="C108" s="49"/>
      <c r="D108" s="50"/>
    </row>
    <row r="109" spans="1:4" s="11" customFormat="1" ht="15" customHeight="1" x14ac:dyDescent="0.2">
      <c r="A109" s="49"/>
      <c r="B109" s="49"/>
      <c r="C109" s="49"/>
      <c r="D109" s="50"/>
    </row>
    <row r="110" spans="1:4" s="11" customFormat="1" ht="15" customHeight="1" x14ac:dyDescent="0.2">
      <c r="A110" s="49"/>
      <c r="B110" s="49"/>
      <c r="C110" s="49"/>
      <c r="D110" s="50"/>
    </row>
    <row r="111" spans="1:4" s="11" customFormat="1" ht="15" customHeight="1" x14ac:dyDescent="0.2">
      <c r="A111" s="49"/>
      <c r="B111" s="49"/>
      <c r="C111" s="49"/>
      <c r="D111" s="50"/>
    </row>
    <row r="112" spans="1:4" s="11" customFormat="1" ht="15" customHeight="1" x14ac:dyDescent="0.2">
      <c r="A112" s="49"/>
      <c r="B112" s="49"/>
      <c r="C112" s="49"/>
      <c r="D112" s="50"/>
    </row>
    <row r="113" spans="1:4" s="11" customFormat="1" ht="15" customHeight="1" x14ac:dyDescent="0.2">
      <c r="A113" s="49"/>
      <c r="B113" s="49"/>
      <c r="C113" s="49"/>
      <c r="D113" s="50"/>
    </row>
    <row r="114" spans="1:4" s="11" customFormat="1" ht="15" customHeight="1" x14ac:dyDescent="0.2">
      <c r="A114" s="49"/>
      <c r="B114" s="49"/>
      <c r="C114" s="49"/>
      <c r="D114" s="50"/>
    </row>
    <row r="115" spans="1:4" s="11" customFormat="1" ht="15" customHeight="1" x14ac:dyDescent="0.2">
      <c r="A115" s="49"/>
      <c r="B115" s="49"/>
      <c r="C115" s="49"/>
      <c r="D115" s="50"/>
    </row>
    <row r="116" spans="1:4" s="11" customFormat="1" ht="19.5" customHeight="1" x14ac:dyDescent="0.2">
      <c r="A116" s="49"/>
      <c r="B116" s="49"/>
      <c r="C116" s="49"/>
      <c r="D116" s="50"/>
    </row>
    <row r="117" spans="1:4" s="11" customFormat="1" x14ac:dyDescent="0.2">
      <c r="A117" s="53"/>
      <c r="B117" s="53"/>
      <c r="C117" s="53"/>
      <c r="D117" s="35"/>
    </row>
    <row r="118" spans="1:4" s="11" customFormat="1" x14ac:dyDescent="0.2">
      <c r="A118" s="53"/>
      <c r="B118" s="53"/>
      <c r="C118" s="53"/>
      <c r="D118" s="35"/>
    </row>
    <row r="119" spans="1:4" s="11" customFormat="1" x14ac:dyDescent="0.2">
      <c r="A119" s="53"/>
      <c r="B119" s="53"/>
      <c r="C119" s="53"/>
      <c r="D119" s="35"/>
    </row>
    <row r="120" spans="1:4" s="11" customFormat="1" x14ac:dyDescent="0.2">
      <c r="A120" s="53"/>
      <c r="B120" s="53"/>
      <c r="C120" s="53"/>
      <c r="D120" s="35"/>
    </row>
    <row r="121" spans="1:4" s="11" customFormat="1" x14ac:dyDescent="0.2">
      <c r="A121" s="53"/>
      <c r="B121" s="53"/>
      <c r="C121" s="53"/>
      <c r="D121" s="35"/>
    </row>
    <row r="122" spans="1:4" s="11" customFormat="1" x14ac:dyDescent="0.2">
      <c r="A122" s="53"/>
      <c r="B122" s="53"/>
      <c r="C122" s="53"/>
      <c r="D122" s="35"/>
    </row>
    <row r="123" spans="1:4" s="11" customFormat="1" x14ac:dyDescent="0.2">
      <c r="A123" s="53"/>
      <c r="B123" s="53"/>
      <c r="C123" s="53"/>
      <c r="D123" s="35"/>
    </row>
    <row r="124" spans="1:4" s="11" customFormat="1" x14ac:dyDescent="0.2">
      <c r="A124" s="53"/>
      <c r="B124" s="53"/>
      <c r="C124" s="53"/>
      <c r="D124" s="35"/>
    </row>
    <row r="125" spans="1:4" s="11" customFormat="1" x14ac:dyDescent="0.2">
      <c r="A125" s="53"/>
      <c r="B125" s="53"/>
      <c r="C125" s="53"/>
      <c r="D125" s="35"/>
    </row>
    <row r="126" spans="1:4" s="11" customFormat="1" x14ac:dyDescent="0.2">
      <c r="A126" s="53"/>
      <c r="B126" s="53"/>
      <c r="C126" s="53"/>
      <c r="D126" s="35"/>
    </row>
    <row r="127" spans="1:4" s="11" customFormat="1" x14ac:dyDescent="0.2">
      <c r="A127" s="53"/>
      <c r="B127" s="53"/>
      <c r="C127" s="53"/>
      <c r="D127" s="35"/>
    </row>
    <row r="128" spans="1:4" s="11" customFormat="1" x14ac:dyDescent="0.2">
      <c r="A128" s="53"/>
      <c r="B128" s="53"/>
      <c r="C128" s="53"/>
      <c r="D128" s="35"/>
    </row>
    <row r="129" spans="1:4" s="11" customFormat="1" x14ac:dyDescent="0.2">
      <c r="A129" s="53"/>
      <c r="B129" s="53"/>
      <c r="C129" s="53"/>
      <c r="D129" s="35"/>
    </row>
    <row r="130" spans="1:4" s="11" customFormat="1" x14ac:dyDescent="0.2">
      <c r="A130" s="53"/>
      <c r="B130" s="53"/>
      <c r="C130" s="53"/>
      <c r="D130" s="35"/>
    </row>
    <row r="131" spans="1:4" s="11" customFormat="1" x14ac:dyDescent="0.2">
      <c r="A131" s="53"/>
      <c r="B131" s="53"/>
      <c r="C131" s="53"/>
      <c r="D131" s="35"/>
    </row>
    <row r="132" spans="1:4" s="11" customFormat="1" x14ac:dyDescent="0.2">
      <c r="A132" s="53"/>
      <c r="B132" s="53"/>
      <c r="C132" s="53"/>
      <c r="D132" s="35"/>
    </row>
    <row r="133" spans="1:4" s="11" customFormat="1" x14ac:dyDescent="0.2">
      <c r="A133" s="53"/>
      <c r="B133" s="53"/>
      <c r="C133" s="53"/>
      <c r="D133" s="35"/>
    </row>
    <row r="134" spans="1:4" x14ac:dyDescent="0.2">
      <c r="A134" s="54"/>
      <c r="B134" s="54"/>
      <c r="C134" s="54"/>
      <c r="D134" s="55"/>
    </row>
    <row r="135" spans="1:4" x14ac:dyDescent="0.2">
      <c r="A135" s="54"/>
      <c r="B135" s="54"/>
      <c r="C135" s="54"/>
      <c r="D135" s="55"/>
    </row>
    <row r="136" spans="1:4" x14ac:dyDescent="0.2">
      <c r="A136" s="54"/>
      <c r="B136" s="54"/>
      <c r="C136" s="54"/>
      <c r="D136" s="55"/>
    </row>
    <row r="137" spans="1:4" x14ac:dyDescent="0.2">
      <c r="A137" s="54"/>
      <c r="B137" s="54"/>
      <c r="C137" s="54"/>
      <c r="D137" s="55"/>
    </row>
  </sheetData>
  <conditionalFormatting sqref="E18:E19">
    <cfRule type="cellIs" dxfId="15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4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3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2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1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0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9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8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7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6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5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Bröllopsbudget</vt:lpstr>
      <vt:lpstr>Bröllopsbudget!Utskriftsområde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2018-11-22T03:12:07Z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