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licerCaches/slicerCache1.xml" ContentType="application/vnd.ms-excel.slicerCache+xml"/>
  <Override PartName="/xl/slicerCaches/slicerCache2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slicers/slicer1.xml" ContentType="application/vnd.ms-excel.slicer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10785" windowHeight="7200" xr2:uid="{00000000-000D-0000-FFFF-FFFF00000000}"/>
  </bookViews>
  <sheets>
    <sheet name="TRÄDGÅRDSBUDGET" sheetId="1" r:id="rId1"/>
    <sheet name="LISTA" sheetId="2" r:id="rId2"/>
  </sheets>
  <definedNames>
    <definedName name="BudgeteratBelopp">TRÄDGÅRDSBUDGET!$B$3</definedName>
    <definedName name="KolumnRubrik2">TrädgårdsområdenLista[[#Headers],[TYP]]</definedName>
    <definedName name="KolumnRubrikRegion1..B3">TRÄDGÅRDSBUDGET!$B$2</definedName>
    <definedName name="KolumnRubrikRegion2..B5">TRÄDGÅRDSBUDGET!$B$4</definedName>
    <definedName name="KolumnRubrikRegion3..B7">TRÄDGÅRDSBUDGET!$B$6</definedName>
    <definedName name="Rubrik1">Trädgårdsbudget[[#Headers],[TYP]]</definedName>
    <definedName name="TotalaKostnader">TRÄDGÅRDSBUDGET!$B$5</definedName>
    <definedName name="Typer">TrädgårdsområdenLista[TYP]</definedName>
    <definedName name="_xlnm.Print_Titles" localSheetId="1">LISTA!$1:$1</definedName>
    <definedName name="_xlnm.Print_Titles" localSheetId="0">TRÄDGÅRDSBUDGET!$8:$8</definedName>
    <definedName name="Utsnitt_TYP">#N/A</definedName>
    <definedName name="Utsnitt_VÄXTER">#N/A</definedName>
  </definedNames>
  <calcPr calcId="162913"/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3"/>
        <x14:slicerCache r:id="rId4"/>
      </x15:slicerCaches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G9" i="1" l="1"/>
  <c r="G10" i="1"/>
  <c r="G11" i="1"/>
  <c r="G12" i="1"/>
  <c r="G13" i="1"/>
  <c r="G14" i="1"/>
  <c r="B5" i="1" l="1"/>
  <c r="C5" i="1" s="1"/>
  <c r="G15" i="1"/>
  <c r="B7" i="1" l="1"/>
</calcChain>
</file>

<file path=xl/sharedStrings.xml><?xml version="1.0" encoding="utf-8"?>
<sst xmlns="http://schemas.openxmlformats.org/spreadsheetml/2006/main" count="38" uniqueCount="33">
  <si>
    <t>TRÄDGÅRDSBUDGET</t>
  </si>
  <si>
    <t>BUDGETERAT BELOPP</t>
  </si>
  <si>
    <t>TOTALA KOSTNADER</t>
  </si>
  <si>
    <t>DIFFERENS</t>
  </si>
  <si>
    <t>TYP</t>
  </si>
  <si>
    <t>VÄXTER</t>
  </si>
  <si>
    <t>BLOMMOR</t>
  </si>
  <si>
    <t>TRÄD</t>
  </si>
  <si>
    <t>VÄXTER TOTALT</t>
  </si>
  <si>
    <t>Cirkeldiagram som visar budgeterat belopp jämfört med totala kostnader i den här cellen. Utgifter för växter finns i cellen till höger.</t>
  </si>
  <si>
    <t>Rhododendron</t>
  </si>
  <si>
    <t>Petunia</t>
  </si>
  <si>
    <t>Japansk lönn</t>
  </si>
  <si>
    <t>Stapeldiagram som visar utgifter för växter finns i den här cellen. Utsnitt för att filtrera trädgårdsbudget efter typ och växter finns i cell I1 och J1, och information finns i cell I5 till höger.</t>
  </si>
  <si>
    <t>BESKRIVNING</t>
  </si>
  <si>
    <t>Blommande vintergrön</t>
  </si>
  <si>
    <t>Årlig, lila och vit</t>
  </si>
  <si>
    <t>Lövträd</t>
  </si>
  <si>
    <t>ANTAL</t>
  </si>
  <si>
    <t>KOSTNAD</t>
  </si>
  <si>
    <t>SUMMA</t>
  </si>
  <si>
    <t>Utsnitt för att filtrera trädgårdsbudget efter typ finns i den här cellen.</t>
  </si>
  <si>
    <t>INFORMATION: Om du vill lägga till en ny rad i datatabellen markerar du cellen längst ned till höger i tabellen, precis ovanför raden för totalsumma, och trycker på TABB.</t>
  </si>
  <si>
    <t>Utsnitt för att filtrera trädgårdsbudget efter växter finns i den här cellen.</t>
  </si>
  <si>
    <t>TRÄDGÅRDSOMRÅDEN</t>
  </si>
  <si>
    <t>FRÖN</t>
  </si>
  <si>
    <t>GÖDSEL</t>
  </si>
  <si>
    <t>JORD</t>
  </si>
  <si>
    <t>KOMPOST</t>
  </si>
  <si>
    <t>GÖDSEL/KOMPOST</t>
  </si>
  <si>
    <t>VÄXTGIFT/BEKÄMPNINGSMEDEL</t>
  </si>
  <si>
    <t>STAKET</t>
  </si>
  <si>
    <t>MÖBLER/UTSMYCKNING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</si>
</sst>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  <numFmt numFmtId="168" formatCode="#,##0.00\ &quot;kr&quot;"/>
  </numFmts>
  <fonts count="12" x14ac:knownFonts="1">
    <font>
      <sz val="11"/>
      <color theme="1" tint="0.24994659260841701"/>
      <name val="Tahoma"/>
      <family val="2"/>
      <scheme val="minor"/>
    </font>
    <font>
      <sz val="12"/>
      <color theme="2" tint="-4.9989318521683403E-2"/>
      <name val="Trebuchet MS"/>
      <family val="2"/>
      <scheme val="major"/>
    </font>
    <font>
      <sz val="10"/>
      <color theme="1" tint="0.24994659260841701"/>
      <name val="Tahoma"/>
      <family val="2"/>
      <scheme val="minor"/>
    </font>
    <font>
      <sz val="22"/>
      <color theme="2"/>
      <name val="Trebuchet MS"/>
      <family val="2"/>
      <scheme val="major"/>
    </font>
    <font>
      <sz val="11"/>
      <color rgb="FF9C0006"/>
      <name val="Tahoma"/>
      <family val="2"/>
      <scheme val="minor"/>
    </font>
    <font>
      <sz val="11"/>
      <color theme="1" tint="0.24994659260841701"/>
      <name val="Tahoma"/>
      <family val="2"/>
      <scheme val="minor"/>
    </font>
    <font>
      <b/>
      <sz val="11"/>
      <color theme="3" tint="0.14993743705557422"/>
      <name val="Trebuchet MS"/>
      <family val="2"/>
      <scheme val="major"/>
    </font>
    <font>
      <sz val="11"/>
      <color theme="1" tint="0.14996795556505021"/>
      <name val="Trebuchet MS"/>
      <family val="2"/>
      <scheme val="major"/>
    </font>
    <font>
      <sz val="11"/>
      <color theme="1" tint="0.14999847407452621"/>
      <name val="Trebuchet MS"/>
      <family val="2"/>
      <scheme val="major"/>
    </font>
    <font>
      <b/>
      <sz val="11"/>
      <color theme="3" tint="0.14996795556505021"/>
      <name val="Trebuchet MS"/>
      <family val="2"/>
      <scheme val="major"/>
    </font>
    <font>
      <b/>
      <sz val="11"/>
      <color theme="1" tint="0.24994659260841701"/>
      <name val="Tahoma"/>
      <family val="2"/>
      <scheme val="minor"/>
    </font>
    <font>
      <sz val="11"/>
      <color theme="0"/>
      <name val="Tahoma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4659260841701"/>
        <bgColor indexed="64"/>
      </patternFill>
    </fill>
    <fill>
      <patternFill patternType="solid">
        <fgColor rgb="FFFFC7CE"/>
      </patternFill>
    </fill>
    <fill>
      <patternFill patternType="solid">
        <fgColor theme="4" tint="-0.49998474074526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n">
        <color theme="4" tint="0.39994506668294322"/>
      </bottom>
      <diagonal/>
    </border>
    <border>
      <left/>
      <right/>
      <top/>
      <bottom style="thick">
        <color theme="4" tint="0.59996337778862885"/>
      </bottom>
      <diagonal/>
    </border>
    <border>
      <left/>
      <right/>
      <top style="thick">
        <color theme="4"/>
      </top>
      <bottom/>
      <diagonal/>
    </border>
    <border>
      <left/>
      <right/>
      <top style="thick">
        <color theme="0"/>
      </top>
      <bottom style="thick">
        <color theme="4"/>
      </bottom>
      <diagonal/>
    </border>
  </borders>
  <cellStyleXfs count="11">
    <xf numFmtId="0" fontId="0" fillId="0" borderId="0">
      <alignment wrapText="1"/>
    </xf>
    <xf numFmtId="0" fontId="3" fillId="2" borderId="1" applyNumberFormat="0" applyAlignment="0" applyProtection="0"/>
    <xf numFmtId="0" fontId="1" fillId="4" borderId="3" applyNumberFormat="0" applyAlignment="0" applyProtection="0"/>
    <xf numFmtId="0" fontId="7" fillId="0" borderId="2" applyNumberFormat="0" applyFill="0" applyAlignment="0" applyProtection="0"/>
    <xf numFmtId="0" fontId="6" fillId="0" borderId="0" applyNumberFormat="0" applyFill="0" applyBorder="0" applyAlignment="0" applyProtection="0"/>
    <xf numFmtId="167" fontId="5" fillId="0" borderId="0" applyFill="0" applyBorder="0" applyAlignment="0" applyProtection="0"/>
    <xf numFmtId="165" fontId="5" fillId="0" borderId="0" applyFill="0" applyBorder="0" applyAlignment="0" applyProtection="0"/>
    <xf numFmtId="166" fontId="5" fillId="0" borderId="0" applyFill="0" applyBorder="0" applyAlignment="0" applyProtection="0"/>
    <xf numFmtId="164" fontId="5" fillId="0" borderId="0" applyFill="0" applyBorder="0" applyAlignment="0" applyProtection="0"/>
    <xf numFmtId="9" fontId="5" fillId="0" borderId="0" applyFill="0" applyBorder="0" applyAlignment="0" applyProtection="0"/>
    <xf numFmtId="0" fontId="4" fillId="3" borderId="0" applyNumberFormat="0" applyBorder="0" applyAlignment="0" applyProtection="0"/>
  </cellStyleXfs>
  <cellXfs count="20">
    <xf numFmtId="0" fontId="0" fillId="0" borderId="0" xfId="0">
      <alignment wrapText="1"/>
    </xf>
    <xf numFmtId="0" fontId="0" fillId="0" borderId="0" xfId="0" applyFont="1">
      <alignment wrapText="1"/>
    </xf>
    <xf numFmtId="0" fontId="0" fillId="0" borderId="0" xfId="0" applyFont="1" applyAlignment="1">
      <alignment horizontal="left"/>
    </xf>
    <xf numFmtId="0" fontId="2" fillId="0" borderId="0" xfId="0" applyFont="1">
      <alignment wrapText="1"/>
    </xf>
    <xf numFmtId="0" fontId="7" fillId="0" borderId="2" xfId="3" applyAlignment="1">
      <alignment horizontal="left"/>
    </xf>
    <xf numFmtId="0" fontId="0" fillId="0" borderId="0" xfId="0" applyAlignment="1">
      <alignment wrapText="1"/>
    </xf>
    <xf numFmtId="0" fontId="0" fillId="0" borderId="0" xfId="0" applyFont="1" applyAlignment="1">
      <alignment wrapText="1"/>
    </xf>
    <xf numFmtId="0" fontId="8" fillId="0" borderId="0" xfId="3" applyFont="1" applyFill="1" applyBorder="1" applyAlignment="1">
      <alignment vertical="center"/>
    </xf>
    <xf numFmtId="0" fontId="9" fillId="0" borderId="0" xfId="0" applyFont="1">
      <alignment wrapText="1"/>
    </xf>
    <xf numFmtId="0" fontId="1" fillId="4" borderId="3" xfId="2" applyFill="1"/>
    <xf numFmtId="0" fontId="11" fillId="0" borderId="0" xfId="0" applyFont="1">
      <alignment wrapText="1"/>
    </xf>
    <xf numFmtId="0" fontId="7" fillId="0" borderId="2" xfId="3" applyAlignment="1">
      <alignment wrapText="1"/>
    </xf>
    <xf numFmtId="168" fontId="6" fillId="0" borderId="0" xfId="4" applyNumberFormat="1" applyAlignment="1">
      <alignment horizontal="left" vertical="top"/>
    </xf>
    <xf numFmtId="168" fontId="0" fillId="0" borderId="0" xfId="0" applyNumberFormat="1">
      <alignment wrapText="1"/>
    </xf>
    <xf numFmtId="168" fontId="10" fillId="0" borderId="0" xfId="0" applyNumberFormat="1" applyFont="1">
      <alignment wrapText="1"/>
    </xf>
    <xf numFmtId="168" fontId="0" fillId="0" borderId="0" xfId="0" applyNumberFormat="1" applyFont="1">
      <alignment wrapText="1"/>
    </xf>
    <xf numFmtId="0" fontId="3" fillId="2" borderId="5" xfId="1" applyBorder="1" applyAlignment="1">
      <alignment horizontal="left"/>
    </xf>
    <xf numFmtId="0" fontId="11" fillId="0" borderId="4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horizontal="center" wrapText="1"/>
    </xf>
  </cellXfs>
  <cellStyles count="11">
    <cellStyle name="Dålig" xfId="10" builtinId="27" customBuiltin="1"/>
    <cellStyle name="Normal" xfId="0" builtinId="0" customBuiltin="1"/>
    <cellStyle name="Procent" xfId="9" builtinId="5" customBuiltin="1"/>
    <cellStyle name="Rubrik 1" xfId="1" builtinId="16" customBuiltin="1"/>
    <cellStyle name="Rubrik 2" xfId="2" builtinId="17" customBuiltin="1"/>
    <cellStyle name="Rubrik 3" xfId="3" builtinId="18" customBuiltin="1"/>
    <cellStyle name="Rubrik 4" xfId="4" builtinId="19" customBuiltin="1"/>
    <cellStyle name="Tusental" xfId="5" builtinId="3" customBuiltin="1"/>
    <cellStyle name="Tusental [0]" xfId="6" builtinId="6" customBuiltin="1"/>
    <cellStyle name="Valuta" xfId="7" builtinId="4" customBuiltin="1"/>
    <cellStyle name="Valuta [0]" xfId="8" builtinId="7" customBuiltin="1"/>
  </cellStyles>
  <dxfs count="17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ahoma"/>
        <scheme val="minor"/>
      </font>
      <numFmt numFmtId="168" formatCode="#,##0.00\ &quot;kr&quot;"/>
    </dxf>
    <dxf>
      <numFmt numFmtId="168" formatCode="#,##0.00\ &quot;kr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ahoma"/>
        <scheme val="minor"/>
      </font>
      <numFmt numFmtId="168" formatCode="#,##0.00\ &quot;kr&quot;"/>
    </dxf>
    <dxf>
      <numFmt numFmtId="168" formatCode="#,##0.00\ &quot;kr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ahoma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ahoma"/>
        <scheme val="minor"/>
      </font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ahoma"/>
        <scheme val="minor"/>
      </font>
    </dxf>
    <dxf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0.14996795556505021"/>
        <name val="Trebuchet MS"/>
        <scheme val="major"/>
      </font>
    </dxf>
    <dxf>
      <font>
        <strike val="0"/>
        <outline val="0"/>
        <shadow val="0"/>
        <u val="none"/>
        <vertAlign val="baseline"/>
        <sz val="11"/>
        <name val="Tahoma"/>
        <scheme val="minor"/>
      </font>
    </dxf>
    <dxf>
      <font>
        <name val="Tahoma"/>
        <scheme val="minor"/>
      </font>
    </dxf>
    <dxf>
      <font>
        <strike val="0"/>
        <outline val="0"/>
        <shadow val="0"/>
        <u val="none"/>
        <vertAlign val="baseline"/>
        <sz val="11"/>
        <color theme="1" tint="0.14999847407452621"/>
        <name val="Trebuchet MS"/>
        <scheme val="major"/>
      </font>
      <alignment horizontal="general" vertical="center" textRotation="0" wrapText="0" indent="0" justifyLastLine="0" shrinkToFit="0" readingOrder="0"/>
    </dxf>
    <dxf>
      <font>
        <b/>
        <color theme="1"/>
      </font>
      <border>
        <bottom style="thin">
          <color theme="9"/>
        </bottom>
        <vertical/>
        <horizontal/>
      </border>
    </dxf>
    <dxf>
      <font>
        <color theme="1"/>
      </font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/>
        <horizontal/>
      </border>
    </dxf>
    <dxf>
      <font>
        <b/>
        <color theme="1"/>
      </font>
      <border>
        <bottom style="thin">
          <color theme="4"/>
        </bottom>
        <vertical/>
        <horizontal/>
      </border>
    </dxf>
    <dxf>
      <font>
        <color theme="1"/>
      </font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  <vertical/>
        <horizontal/>
      </border>
    </dxf>
  </dxfs>
  <tableStyles count="2" defaultTableStyle="TableStyleMedium2" defaultPivotStyle="PivotStyleLight16">
    <tableStyle name="UtsnittFormatMörk1 2" pivot="0" table="0" count="10" xr9:uid="{00000000-0011-0000-FFFF-FFFF00000000}">
      <tableStyleElement type="wholeTable" dxfId="16"/>
      <tableStyleElement type="headerRow" dxfId="15"/>
    </tableStyle>
    <tableStyle name="UtsnittFormatMörk6 2" pivot="0" table="0" count="10" xr9:uid="{00000000-0011-0000-FFFF-FFFF01000000}">
      <tableStyleElement type="wholeTable" dxfId="14"/>
      <tableStyleElement type="headerRow" dxfId="13"/>
    </tableStyle>
  </tableStyles>
  <extLst>
    <ext xmlns:x14="http://schemas.microsoft.com/office/spreadsheetml/2009/9/main" uri="{46F421CA-312F-682f-3DD2-61675219B42D}">
      <x14:dxfs count="16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9" tint="-0.249977111117893"/>
          </font>
          <fill>
            <patternFill patternType="solid">
              <fgColor theme="9" tint="0.59999389629810485"/>
              <bgColor theme="9" tint="0.59999389629810485"/>
            </patternFill>
          </fill>
          <border>
            <left style="thin">
              <color theme="9" tint="0.59999389629810485"/>
            </left>
            <right style="thin">
              <color theme="9" tint="0.59999389629810485"/>
            </right>
            <top style="thin">
              <color theme="9" tint="0.59999389629810485"/>
            </top>
            <bottom style="thin">
              <color theme="9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9" tint="-0.24994659260841701"/>
              <bgColor theme="9" tint="-0.24994659260841701"/>
            </patternFill>
          </fill>
          <border>
            <left style="thin">
              <color theme="9" tint="-0.24994659260841701"/>
            </left>
            <right style="thin">
              <color theme="9" tint="-0.24994659260841701"/>
            </right>
            <top style="thin">
              <color theme="9" tint="-0.24994659260841701"/>
            </top>
            <bottom style="thin">
              <color theme="9" tint="-0.24994659260841701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4" tint="-0.249977111117893"/>
          </font>
          <fill>
            <patternFill patternType="solid">
              <fgColor theme="4" tint="0.59999389629810485"/>
              <bgColor theme="4" tint="0.59999389629810485"/>
            </patternFill>
          </fill>
          <border>
            <left style="thin">
              <color theme="4" tint="0.59999389629810485"/>
            </left>
            <right style="thin">
              <color theme="4" tint="0.59999389629810485"/>
            </right>
            <top style="thin">
              <color theme="4" tint="0.59999389629810485"/>
            </top>
            <bottom style="thin">
              <color theme="4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4"/>
              <bgColor theme="4" tint="-0.24994659260841701"/>
            </patternFill>
          </fill>
          <border>
            <left style="thin">
              <color theme="4" tint="-0.24994659260841701"/>
            </left>
            <right style="thin">
              <color theme="4" tint="-0.24994659260841701"/>
            </right>
            <top style="thin">
              <color theme="4" tint="-0.24994659260841701"/>
            </top>
            <bottom style="thin">
              <color theme="4" tint="-0.24994659260841701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UtsnittFormatMörk1 2">
          <x14:slicerStyleElements>
            <x14:slicerStyleElement type="unselectedItemWithData" dxfId="15"/>
            <x14:slicerStyleElement type="unselectedItemWithNoData" dxfId="14"/>
            <x14:slicerStyleElement type="selectedItemWithData" dxfId="13"/>
            <x14:slicerStyleElement type="selectedItemWithNoData" dxfId="12"/>
            <x14:slicerStyleElement type="hoveredUnselectedItemWithData" dxfId="11"/>
            <x14:slicerStyleElement type="hoveredSelectedItemWithData" dxfId="10"/>
            <x14:slicerStyleElement type="hoveredUnselectedItemWithNoData" dxfId="9"/>
            <x14:slicerStyleElement type="hoveredSelectedItemWithNoData" dxfId="8"/>
          </x14:slicerStyleElements>
        </x14:slicerStyle>
        <x14:slicerStyle name="UtsnittFormatMörk6 2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microsoft.com/office/2007/relationships/slicerCache" Target="slicerCaches/slicerCache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microsoft.com/office/2007/relationships/slicerCache" Target="slicerCaches/slicerCache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0">
                <a:solidFill>
                  <a:schemeClr val="tx1">
                    <a:lumMod val="75000"/>
                    <a:lumOff val="25000"/>
                  </a:schemeClr>
                </a:solidFill>
                <a:latin typeface="+mj-lt"/>
              </a:rPr>
              <a:t>BUDGET JÄMFÖRT MED KOSTNADER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shade val="65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63EA-43C2-81CC-B534894B24EC}"/>
              </c:ext>
            </c:extLst>
          </c:dPt>
          <c:dPt>
            <c:idx val="1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63EA-43C2-81CC-B534894B24EC}"/>
              </c:ext>
            </c:extLst>
          </c:dPt>
          <c:dLbls>
            <c:dLbl>
              <c:idx val="0"/>
              <c:layout>
                <c:manualLayout>
                  <c:x val="-0.13865492061017132"/>
                  <c:y val="7.9131038795930767E-3"/>
                </c:manualLayout>
              </c:layout>
              <c:numFmt formatCode="#,##0.00\ &quot;kr&quot;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spc="0" baseline="0">
                      <a:solidFill>
                        <a:schemeClr val="tx1">
                          <a:lumMod val="95000"/>
                          <a:lumOff val="5000"/>
                        </a:schemeClr>
                      </a:solidFill>
                      <a:latin typeface="+mj-lt"/>
                      <a:ea typeface="+mn-ea"/>
                      <a:cs typeface="+mn-cs"/>
                    </a:defRPr>
                  </a:pPr>
                  <a:endParaRPr lang="sv-SE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5550011694082795"/>
                      <c:h val="0.2259148653271134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63EA-43C2-81CC-B534894B24EC}"/>
                </c:ext>
              </c:extLst>
            </c:dLbl>
            <c:dLbl>
              <c:idx val="1"/>
              <c:layout>
                <c:manualLayout>
                  <c:x val="0.14171753814521074"/>
                  <c:y val="0"/>
                </c:manualLayout>
              </c:layout>
              <c:numFmt formatCode="#,##0.00\ &quot;kr&quot;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spc="0" baseline="0">
                      <a:solidFill>
                        <a:schemeClr val="tx1">
                          <a:lumMod val="95000"/>
                          <a:lumOff val="5000"/>
                        </a:schemeClr>
                      </a:solidFill>
                      <a:latin typeface="+mj-lt"/>
                      <a:ea typeface="+mn-ea"/>
                      <a:cs typeface="+mn-cs"/>
                    </a:defRPr>
                  </a:pPr>
                  <a:endParaRPr lang="sv-SE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5550011694082795"/>
                      <c:h val="0.2259148653271134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63EA-43C2-81CC-B534894B24EC}"/>
                </c:ext>
              </c:extLst>
            </c:dLbl>
            <c:numFmt formatCode="#,##0.00\ &quot;kr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spc="0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+mj-lt"/>
                    <a:ea typeface="+mn-ea"/>
                    <a:cs typeface="+mn-cs"/>
                  </a:defRPr>
                </a:pPr>
                <a:endParaRPr lang="sv-S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TRÄDGÅRDSBUDGET!$C$4:$C$5</c:f>
              <c:numCache>
                <c:formatCode>#\ ##0.00\ "kr"</c:formatCode>
                <c:ptCount val="2"/>
                <c:pt idx="0">
                  <c:v>290</c:v>
                </c:pt>
                <c:pt idx="1">
                  <c:v>231.94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3EA-43C2-81CC-B534894B24EC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>
                <a:solidFill>
                  <a:schemeClr val="tx1">
                    <a:lumMod val="75000"/>
                    <a:lumOff val="25000"/>
                  </a:schemeClr>
                </a:solidFill>
                <a:latin typeface="+mj-lt"/>
              </a:rPr>
              <a:t>UTGIFTER FÖR</a:t>
            </a:r>
            <a:r>
              <a:rPr lang="en-US" sz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j-lt"/>
              </a:rPr>
              <a:t> VÄXTER</a:t>
            </a:r>
            <a:endParaRPr lang="en-US" sz="1200">
              <a:solidFill>
                <a:schemeClr val="tx1">
                  <a:lumMod val="75000"/>
                  <a:lumOff val="25000"/>
                </a:schemeClr>
              </a:solidFill>
              <a:latin typeface="+mj-lt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TRÄDGÅRDSBUDGET!$C$9:$C$14</c:f>
              <c:strCache>
                <c:ptCount val="6"/>
                <c:pt idx="0">
                  <c:v>Rhododendron</c:v>
                </c:pt>
                <c:pt idx="1">
                  <c:v>Petunia</c:v>
                </c:pt>
                <c:pt idx="2">
                  <c:v>Japansk lönn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157000"/>
                    <a:satMod val="101000"/>
                  </a:schemeClr>
                </a:gs>
                <a:gs pos="50000">
                  <a:schemeClr val="accent1">
                    <a:lumMod val="137000"/>
                    <a:satMod val="103000"/>
                  </a:schemeClr>
                </a:gs>
                <a:gs pos="100000">
                  <a:schemeClr val="accent1">
                    <a:lumMod val="115000"/>
                    <a:satMod val="109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cat>
            <c:strRef>
              <c:f>TRÄDGÅRDSBUDGET!$C$9:$C$14</c:f>
              <c:strCache>
                <c:ptCount val="3"/>
                <c:pt idx="0">
                  <c:v>Rhododendron</c:v>
                </c:pt>
                <c:pt idx="1">
                  <c:v>Petunia</c:v>
                </c:pt>
                <c:pt idx="2">
                  <c:v>Japansk lönn</c:v>
                </c:pt>
              </c:strCache>
            </c:strRef>
          </c:cat>
          <c:val>
            <c:numRef>
              <c:f>TRÄDGÅRDSBUDGET!$G$9:$G$14</c:f>
              <c:numCache>
                <c:formatCode>#\ ##0.00\ "kr"</c:formatCode>
                <c:ptCount val="6"/>
                <c:pt idx="0">
                  <c:v>70</c:v>
                </c:pt>
                <c:pt idx="1">
                  <c:v>11.94</c:v>
                </c:pt>
                <c:pt idx="2">
                  <c:v>150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C2-4DD0-A857-A3721031C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242505768"/>
        <c:axId val="242506152"/>
      </c:barChart>
      <c:catAx>
        <c:axId val="242505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sv-SE"/>
          </a:p>
        </c:txPr>
        <c:crossAx val="242506152"/>
        <c:crosses val="autoZero"/>
        <c:auto val="1"/>
        <c:lblAlgn val="ctr"/>
        <c:lblOffset val="100"/>
        <c:noMultiLvlLbl val="0"/>
      </c:catAx>
      <c:valAx>
        <c:axId val="242506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\ &quot;kr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sv-SE"/>
          </a:p>
        </c:txPr>
        <c:crossAx val="2425057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19049</xdr:colOff>
      <xdr:row>0</xdr:row>
      <xdr:rowOff>28575</xdr:rowOff>
    </xdr:from>
    <xdr:to>
      <xdr:col>6</xdr:col>
      <xdr:colOff>1190624</xdr:colOff>
      <xdr:row>0</xdr:row>
      <xdr:rowOff>809625</xdr:rowOff>
    </xdr:to>
    <xdr:pic>
      <xdr:nvPicPr>
        <xdr:cNvPr id="3" name="Bild 14" descr="Frö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4" y="28575"/>
          <a:ext cx="9553575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28575</xdr:colOff>
      <xdr:row>0</xdr:row>
      <xdr:rowOff>0</xdr:rowOff>
    </xdr:from>
    <xdr:to>
      <xdr:col>9</xdr:col>
      <xdr:colOff>0</xdr:colOff>
      <xdr:row>3</xdr:row>
      <xdr:rowOff>314325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6" name="TYP" descr="Utsnitt för att filtrera trädgårdsbudget efter typ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TYP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001250" y="0"/>
              <a:ext cx="1676400" cy="22860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 rtlCol="false"/>
            <a:lstStyle/>
            <a:p>
              <a:pPr rtl="false"/>
              <a:r>
                <a:rPr lang="sv-se" sz="1100"/>
                <a:t>Den här formen representerar ett tabellutsnitt. Tabellutsnitt stöds i Excel 2007 eller senare.
Det går inte att använda utsnittet om formen har ändrats i en tidigare version av Excel, eller om arbetsboken är sparad i Excel 2007 eller tidigare.</a:t>
              </a:r>
            </a:p>
          </xdr:txBody>
        </xdr:sp>
      </mc:Fallback>
    </mc:AlternateContent>
    <xdr:clientData fPrintsWithSheet="0"/>
  </xdr:twoCellAnchor>
  <xdr:twoCellAnchor editAs="oneCell">
    <xdr:from>
      <xdr:col>9</xdr:col>
      <xdr:colOff>142875</xdr:colOff>
      <xdr:row>0</xdr:row>
      <xdr:rowOff>0</xdr:rowOff>
    </xdr:from>
    <xdr:to>
      <xdr:col>9</xdr:col>
      <xdr:colOff>1819275</xdr:colOff>
      <xdr:row>3</xdr:row>
      <xdr:rowOff>314325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7" name="VÄXTER" descr="Utsnitt för att filtrera trädgårdsbudget efter växter">
              <a:extLst>
                <a:ext uri="{FF2B5EF4-FFF2-40B4-BE49-F238E27FC236}">
                  <a16:creationId xmlns:a16="http://schemas.microsoft.com/office/drawing/2014/main" id="{00000000-0008-0000-0000-000007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VÄXTER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1820525" y="0"/>
              <a:ext cx="1676400" cy="22860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 rtlCol="false"/>
            <a:lstStyle/>
            <a:p>
              <a:pPr rtl="false"/>
              <a:r>
                <a:rPr lang="sv-se" sz="1100"/>
                <a:t>Den här formen representerar ett tabellutsnitt. Tabellutsnitt stöds i Excel 2007 eller senare.
Det går inte att använda utsnittet om formen har ändrats i en tidigare version av Excel, eller om arbetsboken är sparad i Excel 2007 eller tidigare.</a:t>
              </a:r>
            </a:p>
          </xdr:txBody>
        </xdr:sp>
      </mc:Fallback>
    </mc:AlternateContent>
    <xdr:clientData fPrintsWithSheet="0"/>
  </xdr:twoCellAnchor>
  <xdr:twoCellAnchor editAs="oneCell">
    <xdr:from>
      <xdr:col>2</xdr:col>
      <xdr:colOff>1</xdr:colOff>
      <xdr:row>1</xdr:row>
      <xdr:rowOff>114298</xdr:rowOff>
    </xdr:from>
    <xdr:to>
      <xdr:col>2</xdr:col>
      <xdr:colOff>1924051</xdr:colOff>
      <xdr:row>6</xdr:row>
      <xdr:rowOff>550162</xdr:rowOff>
    </xdr:to>
    <xdr:graphicFrame macro="">
      <xdr:nvGraphicFramePr>
        <xdr:cNvPr id="9" name="SummaDiagram" descr="Cirkeldiagram som visar budgetbelopp jämfört med totala kostnader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3</xdr:col>
      <xdr:colOff>219075</xdr:colOff>
      <xdr:row>1</xdr:row>
      <xdr:rowOff>114300</xdr:rowOff>
    </xdr:from>
    <xdr:to>
      <xdr:col>6</xdr:col>
      <xdr:colOff>1162049</xdr:colOff>
      <xdr:row>6</xdr:row>
      <xdr:rowOff>552450</xdr:rowOff>
    </xdr:to>
    <xdr:graphicFrame macro="">
      <xdr:nvGraphicFramePr>
        <xdr:cNvPr id="8" name="TrädgårdsbudgetDiagram" descr="Stapeldiagram som visar växtnamn och deras kostnader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8</xdr:col>
      <xdr:colOff>28576</xdr:colOff>
      <xdr:row>4</xdr:row>
      <xdr:rowOff>19049</xdr:rowOff>
    </xdr:from>
    <xdr:to>
      <xdr:col>9</xdr:col>
      <xdr:colOff>1924051</xdr:colOff>
      <xdr:row>6</xdr:row>
      <xdr:rowOff>542924</xdr:rowOff>
    </xdr:to>
    <xdr:sp macro="" textlink="">
      <xdr:nvSpPr>
        <xdr:cNvPr id="10" name="Rektangel 9" descr="INFORMATION: Om du vill lägga till en ny rad i datatabellen markerar du cellen längst ned till höger i tabellen, precis ovanför raden för totalsumma, och trycker på TABB&#10;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0001251" y="2371724"/>
          <a:ext cx="3600450" cy="1285875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19050"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r>
            <a:rPr lang="sv-se" sz="1100">
              <a:solidFill>
                <a:sysClr val="windowText" lastClr="000000"/>
              </a:solidFill>
              <a:latin typeface="+mj-lt"/>
            </a:rPr>
            <a:t>INFORMATION</a:t>
          </a:r>
        </a:p>
        <a:p>
          <a:pPr algn="l" rtl="0"/>
          <a:endParaRPr lang="en-US" sz="1100">
            <a:solidFill>
              <a:sysClr val="windowText" lastClr="000000"/>
            </a:solidFill>
            <a:latin typeface="+mn-lt"/>
          </a:endParaRPr>
        </a:p>
        <a:p>
          <a:pPr algn="l" rtl="0"/>
          <a:r>
            <a:rPr lang="sv-se" sz="1100">
              <a:solidFill>
                <a:sysClr val="windowText" lastClr="000000"/>
              </a:solidFill>
              <a:latin typeface="+mn-lt"/>
            </a:rPr>
            <a:t>Om du vill lägga till</a:t>
          </a:r>
          <a:r>
            <a:rPr lang="sv-se" sz="1100" baseline="0">
              <a:solidFill>
                <a:sysClr val="windowText" lastClr="000000"/>
              </a:solidFill>
              <a:latin typeface="+mn-lt"/>
            </a:rPr>
            <a:t> en ny rad i datatabellen markerar du cellen längst ned till höger i tabellen, precis ovanför raden för totalsumma, och trycker på TABB.</a:t>
          </a:r>
        </a:p>
        <a:p>
          <a:pPr algn="l" rtl="0"/>
          <a:endParaRPr lang="en-US" sz="1100" baseline="0">
            <a:solidFill>
              <a:sysClr val="windowText" lastClr="000000"/>
            </a:solidFill>
            <a:latin typeface="+mn-lt"/>
          </a:endParaRPr>
        </a:p>
        <a:p>
          <a:pPr algn="l" rtl="0"/>
          <a:r>
            <a:rPr lang="sv-se" sz="1100" baseline="0">
              <a:solidFill>
                <a:sysClr val="windowText" lastClr="000000"/>
              </a:solidFill>
              <a:latin typeface="+mn-lt"/>
            </a:rPr>
            <a:t>Använda utsnitten ovan för att filtrera i tabellen.</a:t>
          </a:r>
          <a:endParaRPr lang="en-US" sz="1100">
            <a:solidFill>
              <a:sysClr val="windowText" lastClr="000000"/>
            </a:solidFill>
            <a:latin typeface="+mn-lt"/>
          </a:endParaRPr>
        </a:p>
      </xdr:txBody>
    </xdr:sp>
    <xdr:clientData fPrintsWithSheet="0"/>
  </xdr:twoCellAnchor>
</xdr:wsDr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Utsnitt_TYP" xr10:uid="{00000000-0013-0000-FFFF-FFFF01000000}" sourceName="TYP">
  <extLst>
    <x:ext xmlns:x15="http://schemas.microsoft.com/office/spreadsheetml/2010/11/main" uri="{2F2917AC-EB37-4324-AD4E-5DD8C200BD13}">
      <x15:tableSlicerCache tableId="1" column="6"/>
    </x:ext>
  </extLst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Utsnitt_VÄXTER" xr10:uid="{00000000-0013-0000-FFFF-FFFF02000000}" sourceName="VÄXTER">
  <extLst>
    <x:ext xmlns:x15="http://schemas.microsoft.com/office/spreadsheetml/2010/11/main" uri="{2F2917AC-EB37-4324-AD4E-5DD8C200BD13}">
      <x15:tableSlicerCache tableId="1" column="1"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TYP" xr10:uid="{00000000-0014-0000-FFFF-FFFF01000000}" cache="Utsnitt_TYP" caption="TYP" style="UtsnittFormatMörk6 2" rowHeight="225425"/>
  <slicer name="VÄXTER" xr10:uid="{00000000-0014-0000-FFFF-FFFF02000000}" cache="Utsnitt_VÄXTER" caption="VÄXTER" style="UtsnittFormatMörk1 2" rowHeight="225425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rädgårdsbudget" displayName="Trädgårdsbudget" ref="B8:G15" totalsRowCount="1" headerRowDxfId="12" dataDxfId="11" totalsRowDxfId="10">
  <autoFilter ref="B8:G14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6" xr3:uid="{00000000-0010-0000-0000-000006000000}" name="TYP" totalsRowLabel="VÄXTER TOTALT" totalsRowDxfId="9"/>
    <tableColumn id="1" xr3:uid="{00000000-0010-0000-0000-000001000000}" name="VÄXTER" dataDxfId="8" totalsRowDxfId="7" dataCellStyle="Normal"/>
    <tableColumn id="2" xr3:uid="{00000000-0010-0000-0000-000002000000}" name="BESKRIVNING" dataDxfId="6" totalsRowDxfId="5" dataCellStyle="Normal"/>
    <tableColumn id="3" xr3:uid="{00000000-0010-0000-0000-000003000000}" name="ANTAL" totalsRowDxfId="4" dataCellStyle="Normal"/>
    <tableColumn id="4" xr3:uid="{00000000-0010-0000-0000-000004000000}" name="KOSTNAD" dataDxfId="3" totalsRowDxfId="2" dataCellStyle="Normal"/>
    <tableColumn id="5" xr3:uid="{00000000-0010-0000-0000-000005000000}" name="SUMMA" totalsRowFunction="sum" dataDxfId="1" totalsRowDxfId="0" dataCellStyle="Normal">
      <calculatedColumnFormula>Trädgårdsbudget[[#This Row],[ANTAL]]*Trädgårdsbudget[[#This Row],[KOSTNAD]]</calculatedColumnFormula>
    </tableColumn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Välj trädgårdsartiklar efter typ och ange växtnamn, beskrivning, antal och kostnad i den här tabellen. Totalsumman beräknas automatiskt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1000000}" name="TrädgårdsområdenLista" displayName="TrädgårdsområdenLista" ref="B2:B13" totalsRowShown="0" dataCellStyle="Normal">
  <autoFilter ref="B2:B13" xr:uid="{00000000-0009-0000-0100-00000C000000}"/>
  <tableColumns count="1">
    <tableColumn id="1" xr3:uid="{00000000-0010-0000-0100-000001000000}" name="TYP" dataCellStyle="Normal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Infoga eller ändra artiklar för trädgårdsområden i den här tabellen"/>
    </ext>
  </extLst>
</table>
</file>

<file path=xl/theme/theme1.xml><?xml version="1.0" encoding="utf-8"?>
<a:theme xmlns:a="http://schemas.openxmlformats.org/drawingml/2006/main" name="Personal Budget">
  <a:themeElements>
    <a:clrScheme name="Personal Budget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8EA74A"/>
      </a:accent1>
      <a:accent2>
        <a:srgbClr val="B0381C"/>
      </a:accent2>
      <a:accent3>
        <a:srgbClr val="0B648D"/>
      </a:accent3>
      <a:accent4>
        <a:srgbClr val="6A3A65"/>
      </a:accent4>
      <a:accent5>
        <a:srgbClr val="C06F2B"/>
      </a:accent5>
      <a:accent6>
        <a:srgbClr val="9E8A69"/>
      </a:accent6>
      <a:hlink>
        <a:srgbClr val="0B648D"/>
      </a:hlink>
      <a:folHlink>
        <a:srgbClr val="6A3A65"/>
      </a:folHlink>
    </a:clrScheme>
    <a:fontScheme name="Personal Budget">
      <a:majorFont>
        <a:latin typeface="Trebuchet MS"/>
        <a:ea typeface=""/>
        <a:cs typeface=""/>
      </a:majorFont>
      <a:minorFont>
        <a:latin typeface="Tahom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57000"/>
                <a:satMod val="101000"/>
              </a:schemeClr>
            </a:gs>
            <a:gs pos="50000">
              <a:schemeClr val="phClr">
                <a:lumMod val="137000"/>
                <a:satMod val="103000"/>
              </a:schemeClr>
            </a:gs>
            <a:gs pos="100000">
              <a:schemeClr val="phClr">
                <a:lumMod val="115000"/>
                <a:satMod val="109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18000"/>
              </a:schemeClr>
            </a:gs>
            <a:gs pos="50000">
              <a:schemeClr val="phClr">
                <a:satMod val="89000"/>
                <a:lumMod val="91000"/>
              </a:schemeClr>
            </a:gs>
            <a:gs pos="100000">
              <a:schemeClr val="phClr">
                <a:lumMod val="6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atMod val="100000"/>
                <a:shade val="0"/>
              </a:schemeClr>
            </a:gs>
            <a:gs pos="0">
              <a:scrgbClr r="0" g="0" b="0"/>
            </a:gs>
            <a:gs pos="100000">
              <a:schemeClr val="phClr">
                <a:shade val="100000"/>
                <a:sat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microsoft.com/office/2007/relationships/slicer" Target="../slicers/slicer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B1:J15"/>
  <sheetViews>
    <sheetView showGridLines="0" tabSelected="1" workbookViewId="0"/>
  </sheetViews>
  <sheetFormatPr defaultRowHeight="30" customHeight="1" x14ac:dyDescent="0.2"/>
  <cols>
    <col min="1" max="1" width="2.625" customWidth="1"/>
    <col min="2" max="2" width="22.625" customWidth="1"/>
    <col min="3" max="3" width="25.375" customWidth="1"/>
    <col min="4" max="4" width="34.5" customWidth="1"/>
    <col min="5" max="6" width="13.75" customWidth="1"/>
    <col min="7" max="7" width="15.625" customWidth="1"/>
    <col min="8" max="8" width="2.625" customWidth="1"/>
    <col min="9" max="9" width="22.375" customWidth="1"/>
    <col min="10" max="10" width="25.625" customWidth="1"/>
  </cols>
  <sheetData>
    <row r="1" spans="2:10" ht="95.25" customHeight="1" thickTop="1" thickBot="1" x14ac:dyDescent="0.5">
      <c r="B1" s="16" t="s">
        <v>0</v>
      </c>
      <c r="C1" s="16"/>
      <c r="D1" s="16"/>
      <c r="E1" s="16"/>
      <c r="F1" s="16"/>
      <c r="G1" s="16"/>
      <c r="I1" s="19" t="s">
        <v>21</v>
      </c>
      <c r="J1" s="19" t="s">
        <v>23</v>
      </c>
    </row>
    <row r="2" spans="2:10" ht="30" customHeight="1" thickTop="1" x14ac:dyDescent="0.3">
      <c r="B2" s="4" t="s">
        <v>1</v>
      </c>
      <c r="C2" s="10" t="s">
        <v>9</v>
      </c>
      <c r="D2" s="17" t="s">
        <v>13</v>
      </c>
      <c r="E2" s="17"/>
      <c r="F2" s="17"/>
      <c r="G2" s="17"/>
      <c r="I2" s="19"/>
      <c r="J2" s="19"/>
    </row>
    <row r="3" spans="2:10" ht="30" customHeight="1" x14ac:dyDescent="0.2">
      <c r="B3" s="12">
        <v>290</v>
      </c>
      <c r="C3" s="2"/>
      <c r="D3" s="18"/>
      <c r="E3" s="18"/>
      <c r="F3" s="18"/>
      <c r="G3" s="18"/>
      <c r="I3" s="19"/>
      <c r="J3" s="19"/>
    </row>
    <row r="4" spans="2:10" ht="30" customHeight="1" x14ac:dyDescent="0.3">
      <c r="B4" s="4" t="s">
        <v>2</v>
      </c>
      <c r="C4" s="15">
        <f>BudgeteratBelopp</f>
        <v>290</v>
      </c>
      <c r="D4" s="18"/>
      <c r="E4" s="18"/>
      <c r="F4" s="18"/>
      <c r="G4" s="18"/>
      <c r="I4" s="19"/>
      <c r="J4" s="19"/>
    </row>
    <row r="5" spans="2:10" ht="30" customHeight="1" x14ac:dyDescent="0.2">
      <c r="B5" s="12">
        <f>SUM(Trädgårdsbudget[SUMMA])</f>
        <v>231.94</v>
      </c>
      <c r="C5" s="15">
        <f>TotalaKostnader</f>
        <v>231.94</v>
      </c>
      <c r="D5" s="18"/>
      <c r="E5" s="18"/>
      <c r="F5" s="18"/>
      <c r="G5" s="18"/>
      <c r="I5" s="19" t="s">
        <v>22</v>
      </c>
      <c r="J5" s="19"/>
    </row>
    <row r="6" spans="2:10" ht="30" customHeight="1" x14ac:dyDescent="0.3">
      <c r="B6" s="4" t="s">
        <v>3</v>
      </c>
      <c r="C6" s="1"/>
      <c r="D6" s="18"/>
      <c r="E6" s="18"/>
      <c r="F6" s="18"/>
      <c r="G6" s="18"/>
      <c r="I6" s="19"/>
      <c r="J6" s="19"/>
    </row>
    <row r="7" spans="2:10" ht="45" customHeight="1" x14ac:dyDescent="0.2">
      <c r="B7" s="12">
        <f>BudgeteratBelopp-TotalaKostnader</f>
        <v>58.06</v>
      </c>
      <c r="C7" s="1"/>
      <c r="D7" s="18"/>
      <c r="E7" s="18"/>
      <c r="F7" s="18"/>
      <c r="G7" s="18"/>
      <c r="I7" s="19"/>
      <c r="J7" s="19"/>
    </row>
    <row r="8" spans="2:10" ht="30" customHeight="1" x14ac:dyDescent="0.2">
      <c r="B8" s="7" t="s">
        <v>4</v>
      </c>
      <c r="C8" s="7" t="s">
        <v>5</v>
      </c>
      <c r="D8" s="7" t="s">
        <v>14</v>
      </c>
      <c r="E8" s="7" t="s">
        <v>18</v>
      </c>
      <c r="F8" s="7" t="s">
        <v>19</v>
      </c>
      <c r="G8" s="7" t="s">
        <v>20</v>
      </c>
    </row>
    <row r="9" spans="2:10" ht="30" customHeight="1" x14ac:dyDescent="0.2">
      <c r="B9" t="s">
        <v>5</v>
      </c>
      <c r="C9" s="5" t="s">
        <v>10</v>
      </c>
      <c r="D9" s="5" t="s">
        <v>15</v>
      </c>
      <c r="E9">
        <v>2</v>
      </c>
      <c r="F9" s="13">
        <v>35</v>
      </c>
      <c r="G9" s="13">
        <f>Trädgårdsbudget[[#This Row],[ANTAL]]*Trädgårdsbudget[[#This Row],[KOSTNAD]]</f>
        <v>70</v>
      </c>
    </row>
    <row r="10" spans="2:10" ht="30" customHeight="1" x14ac:dyDescent="0.2">
      <c r="B10" t="s">
        <v>6</v>
      </c>
      <c r="C10" s="5" t="s">
        <v>11</v>
      </c>
      <c r="D10" s="5" t="s">
        <v>16</v>
      </c>
      <c r="E10">
        <v>6</v>
      </c>
      <c r="F10" s="13">
        <v>1.99</v>
      </c>
      <c r="G10" s="13">
        <f>Trädgårdsbudget[[#This Row],[ANTAL]]*Trädgårdsbudget[[#This Row],[KOSTNAD]]</f>
        <v>11.94</v>
      </c>
    </row>
    <row r="11" spans="2:10" ht="30" customHeight="1" x14ac:dyDescent="0.2">
      <c r="B11" t="s">
        <v>7</v>
      </c>
      <c r="C11" s="5" t="s">
        <v>12</v>
      </c>
      <c r="D11" s="5" t="s">
        <v>17</v>
      </c>
      <c r="E11">
        <v>1</v>
      </c>
      <c r="F11" s="13">
        <v>150</v>
      </c>
      <c r="G11" s="13">
        <f>Trädgårdsbudget[[#This Row],[ANTAL]]*Trädgårdsbudget[[#This Row],[KOSTNAD]]</f>
        <v>150</v>
      </c>
    </row>
    <row r="12" spans="2:10" ht="30" customHeight="1" x14ac:dyDescent="0.2">
      <c r="C12" s="5"/>
      <c r="D12" s="5"/>
      <c r="F12" s="13"/>
      <c r="G12" s="13">
        <f>Trädgårdsbudget[[#This Row],[ANTAL]]*Trädgårdsbudget[[#This Row],[KOSTNAD]]</f>
        <v>0</v>
      </c>
    </row>
    <row r="13" spans="2:10" ht="30" customHeight="1" x14ac:dyDescent="0.2">
      <c r="C13" s="5"/>
      <c r="D13" s="5"/>
      <c r="F13" s="13"/>
      <c r="G13" s="13">
        <f>Trädgårdsbudget[[#This Row],[ANTAL]]*Trädgårdsbudget[[#This Row],[KOSTNAD]]</f>
        <v>0</v>
      </c>
    </row>
    <row r="14" spans="2:10" ht="30" customHeight="1" x14ac:dyDescent="0.2">
      <c r="C14" s="5"/>
      <c r="D14" s="5"/>
      <c r="F14" s="13"/>
      <c r="G14" s="13">
        <f>Trädgårdsbudget[[#This Row],[ANTAL]]*Trädgårdsbudget[[#This Row],[KOSTNAD]]</f>
        <v>0</v>
      </c>
    </row>
    <row r="15" spans="2:10" ht="30" customHeight="1" x14ac:dyDescent="0.3">
      <c r="B15" s="8" t="s">
        <v>8</v>
      </c>
      <c r="C15" s="1"/>
      <c r="D15" s="6"/>
      <c r="E15" s="1"/>
      <c r="F15" s="15"/>
      <c r="G15" s="14">
        <f>SUBTOTAL(109,Trädgårdsbudget[SUMMA])</f>
        <v>231.94</v>
      </c>
    </row>
  </sheetData>
  <mergeCells count="5">
    <mergeCell ref="B1:G1"/>
    <mergeCell ref="D2:G7"/>
    <mergeCell ref="I1:I4"/>
    <mergeCell ref="I5:J7"/>
    <mergeCell ref="J1:J4"/>
  </mergeCells>
  <conditionalFormatting sqref="B7">
    <cfRule type="iconSet" priority="1">
      <iconSet iconSet="3Symbols">
        <cfvo type="percent" val="0"/>
        <cfvo type="formula" val="$B$7/5"/>
        <cfvo type="num" val="$B$5/4" gte="0"/>
      </iconSet>
    </cfRule>
  </conditionalFormatting>
  <conditionalFormatting sqref="G9:G14">
    <cfRule type="dataBar" priority="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{1D9986C9-FE9A-49DF-8172-2B0F6CC1F665}</x14:id>
        </ext>
      </extLst>
    </cfRule>
  </conditionalFormatting>
  <dataValidations count="15">
    <dataValidation allowBlank="1" showInputMessage="1" showErrorMessage="1" prompt="Skapa en budget för trädgården i det här kalkylbladet. Ange information i tabellen Trädgårdsbudget i det här kalkylbladet och trädgårdsartiklar i kalkylbladet Lista. Diagram finns i cell C2 och D2" sqref="A1" xr:uid="{00000000-0002-0000-0000-000000000000}"/>
    <dataValidation allowBlank="1" showInputMessage="1" showErrorMessage="1" prompt="Totala kostnader beräknas automatiskt i cellen nedan." sqref="B4" xr:uid="{00000000-0002-0000-0000-000001000000}"/>
    <dataValidation allowBlank="1" showInputMessage="1" showErrorMessage="1" prompt="Differens beräknas automatiskt i cellen nedan" sqref="B6" xr:uid="{00000000-0002-0000-0000-000002000000}"/>
    <dataValidation allowBlank="1" showInputMessage="1" showErrorMessage="1" prompt="Differens beräknas automatiskt i den här cellen" sqref="B7" xr:uid="{00000000-0002-0000-0000-000003000000}"/>
    <dataValidation allowBlank="1" showInputMessage="1" showErrorMessage="1" prompt="Totala kostnader beräknas automatiskt i cellen nedan" sqref="B5" xr:uid="{00000000-0002-0000-0000-000004000000}"/>
    <dataValidation allowBlank="1" showInputMessage="1" showErrorMessage="1" prompt="Ange budgeterat belopp i cellen nedan. Cirkeldiagrammet Budget jämfört med kostnader och stapeldiagrammet Utgifter för växter finns i cellerna till höger" sqref="B2" xr:uid="{00000000-0002-0000-0000-000005000000}"/>
    <dataValidation allowBlank="1" showInputMessage="1" showErrorMessage="1" prompt="Ange budgeterat belopp i den här cellen" sqref="B3" xr:uid="{00000000-0002-0000-0000-000006000000}"/>
    <dataValidation allowBlank="1" showInputMessage="1" showErrorMessage="1" prompt="Den här cellen innehåller kalkylbladets rubrik. Ange budgeterat belopp i cell B3. Totala kostnader och differensen beräknas automatiskt i cell B5 och B7_x000a_" sqref="B1:G1" xr:uid="{00000000-0002-0000-0000-000007000000}"/>
    <dataValidation allowBlank="1" showInputMessage="1" showErrorMessage="1" prompt="Ange växter i denna kolumn under den här rubriken" sqref="C8" xr:uid="{00000000-0002-0000-0000-000008000000}"/>
    <dataValidation allowBlank="1" showInputMessage="1" showErrorMessage="1" prompt="Ange beskrivning i den här kolumnen under den här rubriken" sqref="D8" xr:uid="{00000000-0002-0000-0000-000009000000}"/>
    <dataValidation allowBlank="1" showInputMessage="1" showErrorMessage="1" prompt="Ange antal i den här kolumnen under den här rubriken" sqref="E8" xr:uid="{00000000-0002-0000-0000-00000A000000}"/>
    <dataValidation allowBlank="1" showInputMessage="1" showErrorMessage="1" prompt="Ange kostnad i den här kolumnen under den här rubriken" sqref="F8" xr:uid="{00000000-0002-0000-0000-00000B000000}"/>
    <dataValidation allowBlank="1" showInputMessage="1" showErrorMessage="1" prompt="Summa beräknas automatiskt i den här kolumnen under den här rubriken. Datafält som visar total kostnad uppdateras automatiskt på varje rad" sqref="G8" xr:uid="{00000000-0002-0000-0000-00000C000000}"/>
    <dataValidation allowBlank="1" showInputMessage="1" showErrorMessage="1" prompt="Välj typ i den här kolumnen under den här rubriken Ange ny typ i kalkylbladet Lista Tryck på ALT+NEDPIL för att se alternativen och sedan NEDPIL och RETUR för att välja alternativ" sqref="B8" xr:uid="{00000000-0002-0000-0000-00000D000000}"/>
    <dataValidation type="list" errorStyle="warning" allowBlank="1" showInputMessage="1" showErrorMessage="1" error="Välj i listan. Ange nya typer i kalkylbladet Lista Välj AVBRYT och tryck på ALT+NEDPIL för att se alternativen. Tryck sedan på NEDPIL och RETUR för att välja alternativ" sqref="B9:B14" xr:uid="{00000000-0002-0000-0000-00000E000000}">
      <formula1>Typer</formula1>
    </dataValidation>
  </dataValidations>
  <printOptions horizontalCentered="1"/>
  <pageMargins left="0.4" right="0.4" top="0.4" bottom="0.4" header="0.3" footer="0.3"/>
  <pageSetup paperSize="9" scale="49" fitToHeight="0" orientation="portrait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D9986C9-FE9A-49DF-8172-2B0F6CC1F66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G9:G14</xm:sqref>
        </x14:conditionalFormatting>
      </x14:conditionalFormattings>
    </ex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9"/>
    <pageSetUpPr fitToPage="1"/>
  </sheetPr>
  <dimension ref="B1:B13"/>
  <sheetViews>
    <sheetView showGridLines="0" workbookViewId="0"/>
  </sheetViews>
  <sheetFormatPr defaultRowHeight="30" customHeight="1" x14ac:dyDescent="0.2"/>
  <cols>
    <col min="1" max="1" width="2.625" customWidth="1"/>
    <col min="2" max="2" width="29.25" style="3" customWidth="1"/>
    <col min="3" max="3" width="2.625" customWidth="1"/>
  </cols>
  <sheetData>
    <row r="1" spans="2:2" ht="30" customHeight="1" thickBot="1" x14ac:dyDescent="0.4">
      <c r="B1" s="9" t="s">
        <v>24</v>
      </c>
    </row>
    <row r="2" spans="2:2" ht="30" customHeight="1" thickTop="1" x14ac:dyDescent="0.3">
      <c r="B2" s="11" t="s">
        <v>4</v>
      </c>
    </row>
    <row r="3" spans="2:2" ht="30" customHeight="1" x14ac:dyDescent="0.2">
      <c r="B3" t="s">
        <v>5</v>
      </c>
    </row>
    <row r="4" spans="2:2" ht="30" customHeight="1" x14ac:dyDescent="0.2">
      <c r="B4" t="s">
        <v>6</v>
      </c>
    </row>
    <row r="5" spans="2:2" ht="30" customHeight="1" x14ac:dyDescent="0.2">
      <c r="B5" t="s">
        <v>7</v>
      </c>
    </row>
    <row r="6" spans="2:2" ht="30" customHeight="1" x14ac:dyDescent="0.2">
      <c r="B6" t="s">
        <v>25</v>
      </c>
    </row>
    <row r="7" spans="2:2" ht="30" customHeight="1" x14ac:dyDescent="0.2">
      <c r="B7" t="s">
        <v>26</v>
      </c>
    </row>
    <row r="8" spans="2:2" ht="30" customHeight="1" x14ac:dyDescent="0.2">
      <c r="B8" t="s">
        <v>27</v>
      </c>
    </row>
    <row r="9" spans="2:2" ht="30" customHeight="1" x14ac:dyDescent="0.2">
      <c r="B9" t="s">
        <v>28</v>
      </c>
    </row>
    <row r="10" spans="2:2" ht="30" customHeight="1" x14ac:dyDescent="0.2">
      <c r="B10" t="s">
        <v>29</v>
      </c>
    </row>
    <row r="11" spans="2:2" ht="30" customHeight="1" x14ac:dyDescent="0.2">
      <c r="B11" t="s">
        <v>30</v>
      </c>
    </row>
    <row r="12" spans="2:2" ht="30" customHeight="1" x14ac:dyDescent="0.2">
      <c r="B12" t="s">
        <v>31</v>
      </c>
    </row>
    <row r="13" spans="2:2" ht="30" customHeight="1" x14ac:dyDescent="0.2">
      <c r="B13" t="s">
        <v>32</v>
      </c>
    </row>
  </sheetData>
  <dataValidations count="3">
    <dataValidation allowBlank="1" showInputMessage="1" showErrorMessage="1" prompt="Skapa en lista med trädgårdsområden i tabellen Lista över trädgårdsområden i det här kalkylbladet. Infoga eller ändra artiklar för att anpassa valet av typ i tabellen i kalkylbladet Trädgårdsbudget." sqref="A1" xr:uid="{00000000-0002-0000-0100-000000000000}"/>
    <dataValidation allowBlank="1" showInputMessage="1" showErrorMessage="1" prompt="Den här cellen innehåller kalkylbladets rubrik. Ange typer i tabellen nedan" sqref="B1" xr:uid="{00000000-0002-0000-0100-000001000000}"/>
    <dataValidation allowBlank="1" showInputMessage="1" prompt="Typer finns i den här kolumnen under den här rubriken" sqref="B2" xr:uid="{402217CA-6DF6-4291-A463-34B8EA056D7C}"/>
  </dataValidations>
  <printOptions horizontalCentered="1"/>
  <pageMargins left="0.4" right="0.4" top="0.4" bottom="0.4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10</vt:i4>
      </vt:variant>
    </vt:vector>
  </HeadingPairs>
  <TitlesOfParts>
    <vt:vector size="12" baseType="lpstr">
      <vt:lpstr>TRÄDGÅRDSBUDGET</vt:lpstr>
      <vt:lpstr>LISTA</vt:lpstr>
      <vt:lpstr>BudgeteratBelopp</vt:lpstr>
      <vt:lpstr>KolumnRubrik2</vt:lpstr>
      <vt:lpstr>KolumnRubrikRegion1..B3</vt:lpstr>
      <vt:lpstr>KolumnRubrikRegion2..B5</vt:lpstr>
      <vt:lpstr>KolumnRubrikRegion3..B7</vt:lpstr>
      <vt:lpstr>Rubrik1</vt:lpstr>
      <vt:lpstr>TotalaKostnader</vt:lpstr>
      <vt:lpstr>Typer</vt:lpstr>
      <vt:lpstr>LISTA!Utskriftsrubriker</vt:lpstr>
      <vt:lpstr>TRÄDGÅRDSBUDGET!Utskriftsrubriker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terms:created xsi:type="dcterms:W3CDTF">2018-01-16T05:50:07Z</dcterms:created>
  <dcterms:modified xsi:type="dcterms:W3CDTF">2018-05-22T05:40:10Z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