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2"/>
  <workbookPr filterPrivacy="1"/>
  <xr:revisionPtr revIDLastSave="27" documentId="13_ncr:1_{3A72DD9B-996C-467A-8042-D61893C61F4C}" xr6:coauthVersionLast="47" xr6:coauthVersionMax="47" xr10:uidLastSave="{A6F3BFBB-A5C9-48C0-90C7-9D5086EBDD6B}"/>
  <bookViews>
    <workbookView xWindow="-120" yWindow="-120" windowWidth="28800" windowHeight="15810" xr2:uid="{00000000-000D-0000-FFFF-FFFF00000000}"/>
  </bookViews>
  <sheets>
    <sheet name="Redovisning av utgifter" sheetId="1" r:id="rId1"/>
  </sheets>
  <definedNames>
    <definedName name="RadRubrikOmråde1..J1">'Redovisning av utgifter'!$A$1</definedName>
    <definedName name="RadRubrikOmråde2..B6">'Redovisning av utgifter'!$A$4</definedName>
    <definedName name="RadRubrikOmråde3..E5">'Redovisning av utgifter'!$D$4</definedName>
    <definedName name="RadRubrikOmråde4..K5">'Redovisning av utgifter'!$J$4</definedName>
    <definedName name="Rubrik1">Utgifter[[#Headers],[Datum]]</definedName>
    <definedName name="_xlnm.Print_Titles" localSheetId="0">'Redovisning av utgifter'!$8:$8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" l="1"/>
  <c r="K5" i="1"/>
  <c r="J14" i="1" l="1"/>
  <c r="I14" i="1"/>
  <c r="H14" i="1"/>
  <c r="G14" i="1"/>
  <c r="F14" i="1"/>
  <c r="E14" i="1"/>
  <c r="D14" i="1"/>
  <c r="K9" i="1" l="1"/>
  <c r="K10" i="1" l="1"/>
  <c r="K11" i="1" l="1"/>
  <c r="K12" i="1"/>
  <c r="K13" i="1"/>
  <c r="K15" i="1" s="1"/>
  <c r="K17" i="1" l="1"/>
</calcChain>
</file>

<file path=xl/sharedStrings.xml><?xml version="1.0" encoding="utf-8"?>
<sst xmlns="http://schemas.openxmlformats.org/spreadsheetml/2006/main" count="28" uniqueCount="27">
  <si>
    <t>Transaktionsnummer:</t>
  </si>
  <si>
    <t>Redovisning av utgifter</t>
  </si>
  <si>
    <t>Personalinformation</t>
  </si>
  <si>
    <t>Namn</t>
  </si>
  <si>
    <t>Anställnings-id</t>
  </si>
  <si>
    <t>Befattning</t>
  </si>
  <si>
    <t>Datum</t>
  </si>
  <si>
    <t>Delsumma</t>
  </si>
  <si>
    <t>Förskott</t>
  </si>
  <si>
    <t>SUMMA</t>
  </si>
  <si>
    <t>Godkänd av:</t>
  </si>
  <si>
    <t>Endast för kontoret</t>
  </si>
  <si>
    <t>Konto</t>
  </si>
  <si>
    <t>Beskrivning</t>
  </si>
  <si>
    <t xml:space="preserve"> Anteckningar</t>
  </si>
  <si>
    <t>Avdelning</t>
  </si>
  <si>
    <t>Chef</t>
  </si>
  <si>
    <t>Hotell</t>
  </si>
  <si>
    <t>Transport</t>
  </si>
  <si>
    <t>Bränsle</t>
  </si>
  <si>
    <t>Måltider</t>
  </si>
  <si>
    <t>Telefon</t>
  </si>
  <si>
    <t>Nöjen</t>
  </si>
  <si>
    <t>Utbetalningsperiod</t>
  </si>
  <si>
    <t>Från</t>
  </si>
  <si>
    <t>till</t>
  </si>
  <si>
    <t>Övrigt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</si>
</sst>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_(* #,##0_);_(* \(#,##0\);_(* &quot;-&quot;_);_(@_)"/>
    <numFmt numFmtId="165" formatCode="_(* #,##0.00_);_(* \(#,##0.00\);_(* &quot;-&quot;??_);_(@_)"/>
    <numFmt numFmtId="166" formatCode="yyyy/mm/dd;;"/>
  </numFmts>
  <fonts count="24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20"/>
      <color theme="1" tint="0.3499862666707358"/>
      <name val="Arial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  <scheme val="major"/>
    </font>
    <font>
      <sz val="11"/>
      <name val="Arial"/>
      <family val="2"/>
      <scheme val="major"/>
    </font>
    <font>
      <i/>
      <sz val="11"/>
      <name val="Arial"/>
      <family val="2"/>
      <scheme val="minor"/>
    </font>
    <font>
      <b/>
      <sz val="1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4.99893185216834E-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auto="1"/>
      </top>
      <bottom style="thin">
        <color theme="0" tint="-0.249946592608417"/>
      </bottom>
      <diagonal/>
    </border>
    <border>
      <left/>
      <right/>
      <top style="thin">
        <color auto="1"/>
      </top>
      <bottom style="thin">
        <color theme="0" tint="-0.249946592608417"/>
      </bottom>
      <diagonal/>
    </border>
    <border>
      <left/>
      <right style="thin">
        <color auto="1"/>
      </right>
      <top style="thin">
        <color auto="1"/>
      </top>
      <bottom style="thin">
        <color theme="0" tint="-0.249946592608417"/>
      </bottom>
      <diagonal/>
    </border>
    <border>
      <left/>
      <right style="dotted">
        <color indexed="22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indexed="22"/>
      </left>
      <right/>
      <top/>
      <bottom style="thin">
        <color auto="1"/>
      </bottom>
      <diagonal/>
    </border>
    <border>
      <left/>
      <right style="thin">
        <color indexed="23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1" fillId="0" borderId="22" applyNumberFormat="0" applyFill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23" applyNumberFormat="0" applyAlignment="0" applyProtection="0"/>
    <xf numFmtId="0" fontId="16" fillId="9" borderId="24" applyNumberFormat="0" applyAlignment="0" applyProtection="0"/>
    <xf numFmtId="0" fontId="17" fillId="9" borderId="23" applyNumberFormat="0" applyAlignment="0" applyProtection="0"/>
    <xf numFmtId="0" fontId="18" fillId="0" borderId="25" applyNumberFormat="0" applyFill="0" applyAlignment="0" applyProtection="0"/>
    <xf numFmtId="0" fontId="19" fillId="10" borderId="26" applyNumberFormat="0" applyAlignment="0" applyProtection="0"/>
    <xf numFmtId="0" fontId="20" fillId="0" borderId="0" applyNumberFormat="0" applyFill="0" applyBorder="0" applyAlignment="0" applyProtection="0"/>
    <xf numFmtId="0" fontId="3" fillId="11" borderId="27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8" applyNumberFormat="0" applyFill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6">
    <xf numFmtId="0" fontId="0" fillId="0" borderId="0" xfId="0"/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7" xfId="0" applyBorder="1"/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44" fontId="0" fillId="0" borderId="0" xfId="3" applyFont="1" applyFill="1" applyBorder="1" applyAlignment="1" applyProtection="1">
      <protection locked="0"/>
    </xf>
    <xf numFmtId="44" fontId="0" fillId="0" borderId="0" xfId="3" applyFont="1" applyFill="1" applyBorder="1" applyAlignment="1" applyProtection="1">
      <alignment horizontal="right"/>
      <protection locked="0"/>
    </xf>
    <xf numFmtId="44" fontId="0" fillId="4" borderId="0" xfId="3" applyFont="1" applyFill="1" applyBorder="1" applyAlignment="1" applyProtection="1"/>
    <xf numFmtId="44" fontId="0" fillId="3" borderId="3" xfId="3" applyFont="1" applyFill="1" applyBorder="1" applyProtection="1"/>
    <xf numFmtId="44" fontId="0" fillId="0" borderId="0" xfId="3" applyFont="1" applyBorder="1" applyProtection="1">
      <protection locked="0"/>
    </xf>
    <xf numFmtId="44" fontId="0" fillId="3" borderId="2" xfId="3" applyFont="1" applyFill="1" applyBorder="1" applyProtection="1"/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9" xfId="0" applyBorder="1" applyProtection="1">
      <protection locked="0"/>
    </xf>
    <xf numFmtId="0" fontId="0" fillId="0" borderId="14" xfId="0" applyBorder="1" applyProtection="1">
      <protection locked="0"/>
    </xf>
    <xf numFmtId="0" fontId="4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166" fontId="0" fillId="2" borderId="8" xfId="0" applyNumberFormat="1" applyFill="1" applyBorder="1"/>
    <xf numFmtId="166" fontId="0" fillId="2" borderId="4" xfId="0" applyNumberFormat="1" applyFill="1" applyBorder="1"/>
    <xf numFmtId="44" fontId="0" fillId="0" borderId="0" xfId="3" applyFont="1"/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0" fillId="0" borderId="15" xfId="0" applyBorder="1"/>
    <xf numFmtId="0" fontId="0" fillId="0" borderId="0" xfId="0" applyAlignment="1">
      <alignment horizontal="right"/>
    </xf>
    <xf numFmtId="0" fontId="0" fillId="0" borderId="19" xfId="0" applyBorder="1" applyAlignment="1">
      <alignment horizontal="right"/>
    </xf>
    <xf numFmtId="0" fontId="4" fillId="0" borderId="12" xfId="0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0" fillId="0" borderId="0" xfId="0"/>
    <xf numFmtId="0" fontId="0" fillId="0" borderId="18" xfId="0" applyBorder="1" applyProtection="1">
      <protection locked="0"/>
    </xf>
    <xf numFmtId="0" fontId="0" fillId="0" borderId="16" xfId="0" applyBorder="1" applyProtection="1"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</cellXfs>
  <cellStyles count="47">
    <cellStyle name="20 % - Dekorfärg1" xfId="24" builtinId="30" customBuiltin="1"/>
    <cellStyle name="20 % - Dekorfärg2" xfId="28" builtinId="34" customBuiltin="1"/>
    <cellStyle name="20 % - Dekorfärg3" xfId="32" builtinId="38" customBuiltin="1"/>
    <cellStyle name="20 % - Dekorfärg4" xfId="36" builtinId="42" customBuiltin="1"/>
    <cellStyle name="20 % - Dekorfärg5" xfId="40" builtinId="46" customBuiltin="1"/>
    <cellStyle name="20 % - Dekorfärg6" xfId="44" builtinId="50" customBuiltin="1"/>
    <cellStyle name="40 % - Dekorfärg1" xfId="25" builtinId="31" customBuiltin="1"/>
    <cellStyle name="40 % - Dekorfärg2" xfId="29" builtinId="35" customBuiltin="1"/>
    <cellStyle name="40 % - Dekorfärg3" xfId="33" builtinId="39" customBuiltin="1"/>
    <cellStyle name="40 % - Dekorfärg4" xfId="37" builtinId="43" customBuiltin="1"/>
    <cellStyle name="40 % - Dekorfärg5" xfId="41" builtinId="47" customBuiltin="1"/>
    <cellStyle name="40 % - Dekorfärg6" xfId="45" builtinId="51" customBuiltin="1"/>
    <cellStyle name="60 % - Dekorfärg1" xfId="26" builtinId="32" customBuiltin="1"/>
    <cellStyle name="60 % - Dekorfärg2" xfId="30" builtinId="36" customBuiltin="1"/>
    <cellStyle name="60 % - Dekorfärg3" xfId="34" builtinId="40" customBuiltin="1"/>
    <cellStyle name="60 % - Dekorfärg4" xfId="38" builtinId="44" customBuiltin="1"/>
    <cellStyle name="60 % - Dekorfärg5" xfId="42" builtinId="48" customBuiltin="1"/>
    <cellStyle name="60 % - Dekorfärg6" xfId="46" builtinId="52" customBuiltin="1"/>
    <cellStyle name="Anteckning" xfId="20" builtinId="10" customBuiltin="1"/>
    <cellStyle name="Beräkning" xfId="16" builtinId="22" customBuiltin="1"/>
    <cellStyle name="Bra" xfId="11" builtinId="26" customBuiltin="1"/>
    <cellStyle name="Dekorfärg1" xfId="23" builtinId="29" customBuiltin="1"/>
    <cellStyle name="Dekorfärg2" xfId="27" builtinId="33" customBuiltin="1"/>
    <cellStyle name="Dekorfärg3" xfId="31" builtinId="37" customBuiltin="1"/>
    <cellStyle name="Dekorfärg4" xfId="35" builtinId="41" customBuiltin="1"/>
    <cellStyle name="Dekorfärg5" xfId="39" builtinId="45" customBuiltin="1"/>
    <cellStyle name="Dekorfärg6" xfId="43" builtinId="49" customBuiltin="1"/>
    <cellStyle name="Dålig" xfId="12" builtinId="27" customBuiltin="1"/>
    <cellStyle name="Förklarande text" xfId="21" builtinId="53" customBuiltin="1"/>
    <cellStyle name="Indata" xfId="14" builtinId="20" customBuiltin="1"/>
    <cellStyle name="Kontrollcell" xfId="18" builtinId="23" customBuiltin="1"/>
    <cellStyle name="Länkad cell" xfId="17" builtinId="24" customBuiltin="1"/>
    <cellStyle name="Neutral" xfId="13" builtinId="28" customBuiltin="1"/>
    <cellStyle name="Normal" xfId="0" builtinId="0" customBuiltin="1"/>
    <cellStyle name="Procent" xfId="5" builtinId="5" customBuiltin="1"/>
    <cellStyle name="Rubrik" xfId="6" builtinId="15" customBuiltin="1"/>
    <cellStyle name="Rubrik 1" xfId="7" builtinId="16" customBuiltin="1"/>
    <cellStyle name="Rubrik 2" xfId="8" builtinId="17" customBuiltin="1"/>
    <cellStyle name="Rubrik 3" xfId="9" builtinId="18" customBuiltin="1"/>
    <cellStyle name="Rubrik 4" xfId="10" builtinId="19" customBuiltin="1"/>
    <cellStyle name="Summa" xfId="22" builtinId="25" customBuiltin="1"/>
    <cellStyle name="Tusental" xfId="1" builtinId="3" customBuiltin="1"/>
    <cellStyle name="Tusental [0]" xfId="2" builtinId="6" customBuiltin="1"/>
    <cellStyle name="Utdata" xfId="15" builtinId="21" customBuiltin="1"/>
    <cellStyle name="Valuta" xfId="3" builtinId="4" customBuiltin="1"/>
    <cellStyle name="Valuta [0]" xfId="4" builtinId="7" customBuiltin="1"/>
    <cellStyle name="Varningstext" xfId="19" builtinId="11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theme="1" tint="0.499984740745262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Utgifter" displayName="Utgifter" ref="A8:K14" totalsRowCount="1">
  <autoFilter ref="A8:K13" xr:uid="{00000000-0009-0000-0100-000001000000}"/>
  <tableColumns count="11">
    <tableColumn id="1" xr3:uid="{00000000-0010-0000-0000-000001000000}" name="Datum" totalsRowDxfId="10"/>
    <tableColumn id="2" xr3:uid="{00000000-0010-0000-0000-000002000000}" name="Konto" totalsRowDxfId="9"/>
    <tableColumn id="3" xr3:uid="{00000000-0010-0000-0000-000003000000}" name="Beskrivning" totalsRowDxfId="8"/>
    <tableColumn id="4" xr3:uid="{00000000-0010-0000-0000-000004000000}" name="Hotell" totalsRowFunction="sum" totalsRowDxfId="7" dataCellStyle="Valuta"/>
    <tableColumn id="5" xr3:uid="{00000000-0010-0000-0000-000005000000}" name="Transport" totalsRowFunction="sum" totalsRowDxfId="6" dataCellStyle="Valuta"/>
    <tableColumn id="6" xr3:uid="{00000000-0010-0000-0000-000006000000}" name="Bränsle" totalsRowFunction="sum" totalsRowDxfId="5" dataCellStyle="Valuta"/>
    <tableColumn id="7" xr3:uid="{00000000-0010-0000-0000-000007000000}" name="Måltider" totalsRowFunction="sum" totalsRowDxfId="4" dataCellStyle="Valuta"/>
    <tableColumn id="8" xr3:uid="{00000000-0010-0000-0000-000008000000}" name="Telefon" totalsRowFunction="sum" totalsRowDxfId="3" dataCellStyle="Valuta"/>
    <tableColumn id="9" xr3:uid="{00000000-0010-0000-0000-000009000000}" name="Nöjen" totalsRowFunction="sum" totalsRowDxfId="2" dataCellStyle="Valuta"/>
    <tableColumn id="10" xr3:uid="{00000000-0010-0000-0000-00000A000000}" name="Övrigt" totalsRowFunction="sum" totalsRowDxfId="1" dataCellStyle="Valuta"/>
    <tableColumn id="11" xr3:uid="{00000000-0010-0000-0000-00000B000000}" name="SUMMA" totalsRowDxfId="0" dataCellStyle="Valuta">
      <calculatedColumnFormula>SUM(D9:J9)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Ange datum, konto, beskrivning, hotell, transport, bränsle, måltider, telefon, nöje och övriga utgifter i den här tabellen. De totala utgifterna beräknas automatiskt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K22"/>
  <sheetViews>
    <sheetView showGridLines="0" tabSelected="1" zoomScaleNormal="100" workbookViewId="0">
      <selection sqref="A1:I1"/>
    </sheetView>
  </sheetViews>
  <sheetFormatPr defaultColWidth="9" defaultRowHeight="30" customHeight="1" x14ac:dyDescent="0.2"/>
  <cols>
    <col min="1" max="1" width="13.125" customWidth="1"/>
    <col min="2" max="2" width="12.625" customWidth="1"/>
    <col min="3" max="3" width="25.25" customWidth="1"/>
    <col min="4" max="4" width="12.625" customWidth="1"/>
    <col min="5" max="5" width="15.625" customWidth="1"/>
    <col min="6" max="8" width="12.625" customWidth="1"/>
    <col min="9" max="9" width="18.625" customWidth="1"/>
    <col min="10" max="10" width="12.625" customWidth="1"/>
    <col min="11" max="11" width="13.75" customWidth="1"/>
  </cols>
  <sheetData>
    <row r="1" spans="1:11" ht="13.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9"/>
      <c r="J1" s="24"/>
      <c r="K1" s="25"/>
    </row>
    <row r="2" spans="1:11" ht="51.75" customHeight="1" x14ac:dyDescent="0.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8.75" customHeight="1" x14ac:dyDescent="0.25">
      <c r="A3" s="14" t="s">
        <v>2</v>
      </c>
      <c r="B3" s="14"/>
      <c r="J3" s="26" t="s">
        <v>23</v>
      </c>
      <c r="K3" s="26"/>
    </row>
    <row r="4" spans="1:11" ht="15.75" customHeight="1" x14ac:dyDescent="0.2">
      <c r="A4" t="s">
        <v>3</v>
      </c>
      <c r="B4" s="27"/>
      <c r="C4" s="27"/>
      <c r="D4" t="s">
        <v>15</v>
      </c>
      <c r="E4" s="27"/>
      <c r="F4" s="27"/>
      <c r="J4" s="1" t="s">
        <v>24</v>
      </c>
      <c r="K4" s="22">
        <f>MIN(A9:A13)</f>
        <v>0</v>
      </c>
    </row>
    <row r="5" spans="1:11" ht="15.75" customHeight="1" x14ac:dyDescent="0.2">
      <c r="A5" t="s">
        <v>4</v>
      </c>
      <c r="B5" s="27"/>
      <c r="C5" s="27"/>
      <c r="D5" t="s">
        <v>16</v>
      </c>
      <c r="E5" s="27"/>
      <c r="F5" s="27"/>
      <c r="J5" s="2" t="s">
        <v>25</v>
      </c>
      <c r="K5" s="21">
        <f>MAX(A9:A13)</f>
        <v>0</v>
      </c>
    </row>
    <row r="6" spans="1:11" ht="15.75" customHeight="1" x14ac:dyDescent="0.2">
      <c r="A6" t="s">
        <v>5</v>
      </c>
      <c r="B6" s="27"/>
      <c r="C6" s="27"/>
    </row>
    <row r="8" spans="1:11" ht="30" customHeight="1" x14ac:dyDescent="0.2">
      <c r="A8" s="4" t="s">
        <v>6</v>
      </c>
      <c r="B8" s="4" t="s">
        <v>12</v>
      </c>
      <c r="C8" s="4" t="s">
        <v>13</v>
      </c>
      <c r="D8" s="4" t="s">
        <v>17</v>
      </c>
      <c r="E8" s="4" t="s">
        <v>18</v>
      </c>
      <c r="F8" s="4" t="s">
        <v>19</v>
      </c>
      <c r="G8" s="4" t="s">
        <v>20</v>
      </c>
      <c r="H8" s="4" t="s">
        <v>21</v>
      </c>
      <c r="I8" s="4" t="s">
        <v>22</v>
      </c>
      <c r="J8" s="4" t="s">
        <v>26</v>
      </c>
      <c r="K8" s="4" t="s">
        <v>9</v>
      </c>
    </row>
    <row r="9" spans="1:11" ht="30" customHeight="1" x14ac:dyDescent="0.2">
      <c r="A9" s="5"/>
      <c r="B9" s="6"/>
      <c r="C9" s="7"/>
      <c r="D9" s="23"/>
      <c r="E9" s="23"/>
      <c r="F9" s="23"/>
      <c r="G9" s="23"/>
      <c r="H9" s="23"/>
      <c r="I9" s="23"/>
      <c r="J9" s="23"/>
      <c r="K9" s="23">
        <f t="shared" ref="K9:K13" si="0">SUM(D9:J9)</f>
        <v>0</v>
      </c>
    </row>
    <row r="10" spans="1:11" ht="30" customHeight="1" x14ac:dyDescent="0.2">
      <c r="A10" s="5"/>
      <c r="B10" s="6"/>
      <c r="C10" s="7"/>
      <c r="D10" s="23"/>
      <c r="E10" s="23"/>
      <c r="F10" s="23"/>
      <c r="G10" s="23"/>
      <c r="H10" s="23"/>
      <c r="I10" s="23"/>
      <c r="J10" s="23"/>
      <c r="K10" s="23">
        <f t="shared" si="0"/>
        <v>0</v>
      </c>
    </row>
    <row r="11" spans="1:11" ht="30" customHeight="1" x14ac:dyDescent="0.2">
      <c r="A11" s="5"/>
      <c r="B11" s="6"/>
      <c r="C11" s="7"/>
      <c r="D11" s="23"/>
      <c r="E11" s="23"/>
      <c r="F11" s="23"/>
      <c r="G11" s="23"/>
      <c r="H11" s="23"/>
      <c r="I11" s="23"/>
      <c r="J11" s="23"/>
      <c r="K11" s="23">
        <f t="shared" si="0"/>
        <v>0</v>
      </c>
    </row>
    <row r="12" spans="1:11" ht="30" customHeight="1" x14ac:dyDescent="0.2">
      <c r="A12" s="5"/>
      <c r="B12" s="6"/>
      <c r="C12" s="7"/>
      <c r="D12" s="23"/>
      <c r="E12" s="23"/>
      <c r="F12" s="23"/>
      <c r="G12" s="23"/>
      <c r="H12" s="23"/>
      <c r="I12" s="23"/>
      <c r="J12" s="23"/>
      <c r="K12" s="23">
        <f t="shared" si="0"/>
        <v>0</v>
      </c>
    </row>
    <row r="13" spans="1:11" ht="30" customHeight="1" x14ac:dyDescent="0.2">
      <c r="A13" s="5"/>
      <c r="B13" s="6"/>
      <c r="C13" s="7"/>
      <c r="D13" s="23"/>
      <c r="E13" s="23"/>
      <c r="F13" s="23"/>
      <c r="G13" s="23"/>
      <c r="H13" s="23"/>
      <c r="I13" s="23"/>
      <c r="J13" s="23"/>
      <c r="K13" s="23">
        <f t="shared" si="0"/>
        <v>0</v>
      </c>
    </row>
    <row r="14" spans="1:11" ht="30" customHeight="1" x14ac:dyDescent="0.2">
      <c r="A14" s="6"/>
      <c r="B14" s="6"/>
      <c r="C14" s="7"/>
      <c r="D14" s="8">
        <f>SUBTOTAL(109,Utgifter[Hotell])</f>
        <v>0</v>
      </c>
      <c r="E14" s="8">
        <f>SUBTOTAL(109,Utgifter[Transport])</f>
        <v>0</v>
      </c>
      <c r="F14" s="9">
        <f>SUBTOTAL(109,Utgifter[Bränsle])</f>
        <v>0</v>
      </c>
      <c r="G14" s="8">
        <f>SUBTOTAL(109,Utgifter[Måltider])</f>
        <v>0</v>
      </c>
      <c r="H14" s="8">
        <f>SUBTOTAL(109,Utgifter[Telefon])</f>
        <v>0</v>
      </c>
      <c r="I14" s="8">
        <f>SUBTOTAL(109,Utgifter[Nöjen])</f>
        <v>0</v>
      </c>
      <c r="J14" s="8">
        <f>SUBTOTAL(109,Utgifter[Övrigt])</f>
        <v>0</v>
      </c>
      <c r="K14" s="10"/>
    </row>
    <row r="15" spans="1:11" ht="30" customHeight="1" x14ac:dyDescent="0.25">
      <c r="A15" s="20" t="s">
        <v>7</v>
      </c>
      <c r="B15" s="20"/>
      <c r="C15" s="20"/>
      <c r="D15" s="20"/>
      <c r="E15" s="20"/>
      <c r="F15" s="20"/>
      <c r="G15" s="20"/>
      <c r="H15" s="20"/>
      <c r="I15" s="20"/>
      <c r="J15" s="20"/>
      <c r="K15" s="11">
        <f>SUM(K9:K13)</f>
        <v>0</v>
      </c>
    </row>
    <row r="16" spans="1:11" ht="30" customHeight="1" x14ac:dyDescent="0.25">
      <c r="A16" s="20" t="s">
        <v>8</v>
      </c>
      <c r="B16" s="20"/>
      <c r="C16" s="20"/>
      <c r="D16" s="20"/>
      <c r="E16" s="20"/>
      <c r="F16" s="20"/>
      <c r="G16" s="20"/>
      <c r="H16" s="20"/>
      <c r="I16" s="20"/>
      <c r="J16" s="20"/>
      <c r="K16" s="12"/>
    </row>
    <row r="17" spans="1:11" ht="30" customHeight="1" x14ac:dyDescent="0.25">
      <c r="A17" s="20" t="s">
        <v>9</v>
      </c>
      <c r="B17" s="20"/>
      <c r="C17" s="20"/>
      <c r="D17" s="20"/>
      <c r="E17" s="20"/>
      <c r="F17" s="20"/>
      <c r="G17" s="20"/>
      <c r="H17" s="20"/>
      <c r="I17" s="20"/>
      <c r="J17" s="20"/>
      <c r="K17" s="13">
        <f>(K15-K16)</f>
        <v>0</v>
      </c>
    </row>
    <row r="18" spans="1:11" ht="30" customHeight="1" x14ac:dyDescent="0.25">
      <c r="A18" s="18" t="s">
        <v>10</v>
      </c>
      <c r="B18" s="19"/>
      <c r="C18" s="30" t="s">
        <v>14</v>
      </c>
      <c r="D18" s="31"/>
    </row>
    <row r="19" spans="1:11" ht="30" customHeight="1" x14ac:dyDescent="0.2">
      <c r="A19" s="16"/>
      <c r="B19" s="17"/>
      <c r="C19" s="33"/>
      <c r="D19" s="34"/>
    </row>
    <row r="20" spans="1:11" ht="30" customHeight="1" x14ac:dyDescent="0.2">
      <c r="A20" s="32"/>
      <c r="B20" s="32"/>
      <c r="C20" s="32"/>
      <c r="D20" s="32"/>
    </row>
    <row r="21" spans="1:11" ht="30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30" customHeight="1" x14ac:dyDescent="0.2">
      <c r="A22" s="35" t="s">
        <v>11</v>
      </c>
      <c r="B22" s="35"/>
      <c r="C22" s="35"/>
      <c r="D22" s="35"/>
      <c r="H22" s="32"/>
      <c r="I22" s="32"/>
      <c r="J22" s="32"/>
      <c r="K22" s="32"/>
    </row>
  </sheetData>
  <sheetProtection formatCells="0" formatColumns="0" formatRows="0" insertColumns="0" insertRows="0" insertHyperlinks="0" deleteColumns="0" deleteRows="0" sort="0" autoFilter="0" pivotTables="0"/>
  <dataConsolidate/>
  <mergeCells count="14">
    <mergeCell ref="C18:D18"/>
    <mergeCell ref="B4:C4"/>
    <mergeCell ref="B5:C5"/>
    <mergeCell ref="H22:K22"/>
    <mergeCell ref="A20:B20"/>
    <mergeCell ref="C20:D20"/>
    <mergeCell ref="C19:D19"/>
    <mergeCell ref="A22:D22"/>
    <mergeCell ref="J1:K1"/>
    <mergeCell ref="J3:K3"/>
    <mergeCell ref="B6:C6"/>
    <mergeCell ref="E4:F4"/>
    <mergeCell ref="E5:F5"/>
    <mergeCell ref="A1:I1"/>
  </mergeCells>
  <phoneticPr fontId="0" type="noConversion"/>
  <dataValidations xWindow="448" yWindow="514" count="40">
    <dataValidation type="date" operator="greaterThan" allowBlank="1" showInputMessage="1" showErrorMessage="1" errorTitle="Ogiltigt datumformat" error="Ange ett datum med följande format: _x000a__x000a_år-månad-dag_x000a__x000a_for exempel: 02-11-15" sqref="A9:A13" xr:uid="{00000000-0002-0000-0000-000000000000}">
      <formula1>367</formula1>
    </dataValidation>
    <dataValidation allowBlank="1" showInputMessage="1" showErrorMessage="1" prompt="Ange information om anställda i cellerna B4 till B6 och E4 till E5. Start- och slutdatum för betalningsperiod uppdateras automatiskt i cellerna K4 och K5" sqref="A3:B3" xr:uid="{00000000-0002-0000-0000-000001000000}"/>
    <dataValidation allowBlank="1" showInputMessage="1" showErrorMessage="1" prompt="Ange namn i cellen till höger" sqref="A4" xr:uid="{00000000-0002-0000-0000-000002000000}"/>
    <dataValidation allowBlank="1" showInputMessage="1" showErrorMessage="1" prompt="Ange namn i den här cellen" sqref="B4:C4" xr:uid="{00000000-0002-0000-0000-000003000000}"/>
    <dataValidation allowBlank="1" showInputMessage="1" showErrorMessage="1" prompt="Ange avdelning i cellen till höger" sqref="D4" xr:uid="{00000000-0002-0000-0000-000004000000}"/>
    <dataValidation allowBlank="1" showInputMessage="1" showErrorMessage="1" prompt="Ange avdelning i den här cellen" sqref="E4:F4" xr:uid="{00000000-0002-0000-0000-000005000000}"/>
    <dataValidation allowBlank="1" showInputMessage="1" showErrorMessage="1" prompt="Ange chefens namn i cellen längst till höger" sqref="D5" xr:uid="{00000000-0002-0000-0000-000006000000}"/>
    <dataValidation allowBlank="1" showInputMessage="1" showErrorMessage="1" prompt="Ange chefens namn i den här cellen och utgiftsinformation i tabellen Utgifter som börjar i cell A8" sqref="E5:F5" xr:uid="{00000000-0002-0000-0000-000007000000}"/>
    <dataValidation allowBlank="1" showInputMessage="1" showErrorMessage="1" prompt="Ange anställnings-id i cellen till höger" sqref="A5" xr:uid="{00000000-0002-0000-0000-000008000000}"/>
    <dataValidation allowBlank="1" showInputMessage="1" showErrorMessage="1" prompt="Ange anställnings-id i den här cellen" sqref="B5:C5" xr:uid="{00000000-0002-0000-0000-000009000000}"/>
    <dataValidation allowBlank="1" showInputMessage="1" showErrorMessage="1" prompt="Ange befattning i cellen till höger" sqref="A6" xr:uid="{00000000-0002-0000-0000-00000A000000}"/>
    <dataValidation allowBlank="1" showInputMessage="1" showErrorMessage="1" prompt="Ange anställds befattning i den här cellen" sqref="B6:C6" xr:uid="{00000000-0002-0000-0000-00000B000000}"/>
    <dataValidation allowBlank="1" showInputMessage="1" showErrorMessage="1" prompt="Utbetalningsperiodens startdatum uppdateras automatiskt i cellen till höger" sqref="J4" xr:uid="{00000000-0002-0000-0000-00000C000000}"/>
    <dataValidation allowBlank="1" showInputMessage="1" showErrorMessage="1" prompt="Utbetalningsperiodens slutdatum uppdateras automatiskt i cellen till höger" sqref="J5" xr:uid="{00000000-0002-0000-0000-00000D000000}"/>
    <dataValidation allowBlank="1" showInputMessage="1" showErrorMessage="1" prompt="Utbetalningsperiodens slutdatum uppdateras automatiskt i den här cellen" sqref="K5" xr:uid="{00000000-0002-0000-0000-00000E000000}"/>
    <dataValidation allowBlank="1" showInputMessage="1" showErrorMessage="1" prompt="Utbetalningsperiodens startdatum uppdateras automatiskt i den här cellen" sqref="K4" xr:uid="{00000000-0002-0000-0000-00000F000000}"/>
    <dataValidation allowBlank="1" showInputMessage="1" showErrorMessage="1" prompt="Utbetalningsperiodens start- och slutdatum uppdateras automatiskt i cellerna nedan" sqref="J3:K3" xr:uid="{00000000-0002-0000-0000-000010000000}"/>
    <dataValidation allowBlank="1" showInputMessage="1" showErrorMessage="1" prompt="Ange kostnadsdatum i den här kolumnen under den här rubriken. Använd rubrikfilter för att hitta specifika poster" sqref="A8" xr:uid="{00000000-0002-0000-0000-000011000000}"/>
    <dataValidation allowBlank="1" showInputMessage="1" showErrorMessage="1" prompt="Ange konto i den här kolumnen under den här rubriken" sqref="B8" xr:uid="{00000000-0002-0000-0000-000012000000}"/>
    <dataValidation allowBlank="1" showInputMessage="1" showErrorMessage="1" prompt="Ange beskrivning i den här kolumnen under den här rubriken" sqref="C8" xr:uid="{00000000-0002-0000-0000-000013000000}"/>
    <dataValidation allowBlank="1" showInputMessage="1" showErrorMessage="1" prompt="Ange hotellutgifter i den här kolumnen under den här rubriken." sqref="D8" xr:uid="{00000000-0002-0000-0000-000014000000}"/>
    <dataValidation allowBlank="1" showInputMessage="1" showErrorMessage="1" prompt="Ange transportutgifter i den här kolumnen under den här rubriken." sqref="E8" xr:uid="{00000000-0002-0000-0000-000015000000}"/>
    <dataValidation allowBlank="1" showInputMessage="1" showErrorMessage="1" prompt="Ange bränsleutgifter i den här kolumnen under den här rubriken." sqref="F8" xr:uid="{00000000-0002-0000-0000-000016000000}"/>
    <dataValidation allowBlank="1" showInputMessage="1" showErrorMessage="1" prompt="Ange måltidsutgifter i den här kolumnen under den här rubriken." sqref="G8" xr:uid="{00000000-0002-0000-0000-000017000000}"/>
    <dataValidation allowBlank="1" showInputMessage="1" showErrorMessage="1" prompt="Ange telefonutgifter i den här kolumnen under den här rubriken." sqref="H8" xr:uid="{00000000-0002-0000-0000-000018000000}"/>
    <dataValidation allowBlank="1" showInputMessage="1" showErrorMessage="1" prompt="Ange underhållningsutgifter i den här kolumnen under den här rubriken." sqref="I8" xr:uid="{00000000-0002-0000-0000-000019000000}"/>
    <dataValidation allowBlank="1" showInputMessage="1" showErrorMessage="1" prompt="Ange diverse utgifter i den här kolumnen under den här rubriken" sqref="J8" xr:uid="{00000000-0002-0000-0000-00001A000000}"/>
    <dataValidation allowBlank="1" showInputMessage="1" showErrorMessage="1" prompt="Totala utgifter beräknas automatiskt i den här kolumnen under den här rubriken. Delsumma, Förskott och Totalsumma ligger under den här kolumnen" sqref="K8" xr:uid="{00000000-0002-0000-0000-00001B000000}"/>
    <dataValidation allowBlank="1" showInputMessage="1" showErrorMessage="1" prompt="Delsumman beräknas automatiskt i cellen till höger" sqref="A15:J15" xr:uid="{00000000-0002-0000-0000-00001C000000}"/>
    <dataValidation allowBlank="1" showInputMessage="1" showErrorMessage="1" prompt="Delsumman beräknas automatiskt i den här cellen. Ange förskott i cellen nedan. Totalsumman beräknas automatiskt under Förskott" sqref="K15" xr:uid="{00000000-0002-0000-0000-00001D000000}"/>
    <dataValidation allowBlank="1" showInputMessage="1" showErrorMessage="1" prompt="Ange förskott i cellen till höger" sqref="A16:J16" xr:uid="{00000000-0002-0000-0000-00001E000000}"/>
    <dataValidation allowBlank="1" showInputMessage="1" showErrorMessage="1" prompt="Ange förskott i den här cellen. Totalsumman beräknas automatiskt nedan" sqref="K16" xr:uid="{00000000-0002-0000-0000-00001F000000}"/>
    <dataValidation allowBlank="1" showInputMessage="1" showErrorMessage="1" prompt="Totalsumma beräknas automatiskt i cellen till höger. Ange Godkänd efter namn och Anteckningar i cellerna nedan" sqref="A17:J17" xr:uid="{00000000-0002-0000-0000-000020000000}"/>
    <dataValidation allowBlank="1" showInputMessage="1" showErrorMessage="1" prompt="Totalsumman beräknas automatiskt i den här cellen" sqref="K17" xr:uid="{00000000-0002-0000-0000-000021000000}"/>
    <dataValidation allowBlank="1" showInputMessage="1" showErrorMessage="1" prompt="Ange Godkänd efter namn i cellen nedan och eventuella anteckningar i cellen till höger. Användningsfältet för Office finns nedan" sqref="A18:B18" xr:uid="{00000000-0002-0000-0000-000022000000}"/>
    <dataValidation allowBlank="1" showInputMessage="1" showErrorMessage="1" prompt="Ange anteckningar i cellen nedan" sqref="C18:D18" xr:uid="{00000000-0002-0000-0000-000023000000}"/>
    <dataValidation allowBlank="1" showInputMessage="1" showErrorMessage="1" prompt="Den här cellen är till för Endast för kontoret" sqref="A22:D22" xr:uid="{00000000-0002-0000-0000-000024000000}"/>
    <dataValidation allowBlank="1" showInputMessage="1" showErrorMessage="1" prompt="Ange transaktionsnummer i den här cellen" sqref="J1:K1" xr:uid="{00000000-0002-0000-0000-000025000000}"/>
    <dataValidation allowBlank="1" showInputMessage="1" showErrorMessage="1" prompt="Kalkylbladets rubrik finns i den här cellen. Ange uppgifter om anställd i cellerna nedan" sqref="A2:K2" xr:uid="{00000000-0002-0000-0000-000026000000}"/>
    <dataValidation allowBlank="1" showInputMessage="1" showErrorMessage="1" prompt="Skapa en reseutgiftsutdrag i det här kalkylbladet. Ange transaktionsnummer i cellen till höger" sqref="A1:I1" xr:uid="{00000000-0002-0000-0000-000027000000}"/>
  </dataValidations>
  <printOptions horizontalCentered="1"/>
  <pageMargins left="0.5" right="0.5" top="1" bottom="1" header="0.5" footer="0.5"/>
  <pageSetup paperSize="9" scale="77" fitToHeight="0" orientation="landscape" horizontalDpi="200" verticalDpi="200" r:id="rId1"/>
  <headerFooter differentFirst="1" alignWithMargins="0">
    <oddFooter>Page &amp;P of &amp;N</oddFooter>
  </headerFooter>
  <ignoredErrors>
    <ignoredError sqref="K4:K5 K9:K13 K17" emptyCellReference="1"/>
  </ignoredErrors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4FED989E-629E-4971-BC08-C2AC6EC9C65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B4D1B3EE-DD43-4516-BD56-D5FA31C3EE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1F99C590-0E1A-45BA-95A6-CFA5E32123B4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TM02805716</ap:Template>
  <ap:DocSecurity>0</ap:DocSecurity>
  <ap:ScaleCrop>false</ap:ScaleCrop>
  <ap:HeadingPairs>
    <vt:vector baseType="variant" size="4">
      <vt:variant>
        <vt:lpstr>Kalkylblad</vt:lpstr>
      </vt:variant>
      <vt:variant>
        <vt:i4>1</vt:i4>
      </vt:variant>
      <vt:variant>
        <vt:lpstr>Namngivna områden</vt:lpstr>
      </vt:variant>
      <vt:variant>
        <vt:i4>6</vt:i4>
      </vt:variant>
    </vt:vector>
  </ap:HeadingPairs>
  <ap:TitlesOfParts>
    <vt:vector baseType="lpstr" size="7">
      <vt:lpstr>Redovisning av utgifter</vt:lpstr>
      <vt:lpstr>RadRubrikOmråde1..J1</vt:lpstr>
      <vt:lpstr>RadRubrikOmråde2..B6</vt:lpstr>
      <vt:lpstr>RadRubrikOmråde3..E5</vt:lpstr>
      <vt:lpstr>RadRubrikOmråde4..K5</vt:lpstr>
      <vt:lpstr>Rubrik1</vt:lpstr>
      <vt:lpstr>'Redovisning av utgifter'!Utskriftsrubriker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2022-06-14T04:33:22Z</dcterms:created>
  <dcterms:modified xsi:type="dcterms:W3CDTF">2022-08-04T13:08:32Z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