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v-SE\"/>
    </mc:Choice>
  </mc:AlternateContent>
  <xr:revisionPtr revIDLastSave="0" documentId="13_ncr:1_{DFE9A6F6-E87C-44A0-B528-7BD16ABC19F1}" xr6:coauthVersionLast="43" xr6:coauthVersionMax="43" xr10:uidLastSave="{00000000-0000-0000-0000-000000000000}"/>
  <bookViews>
    <workbookView xWindow="-120" yWindow="-120" windowWidth="29130" windowHeight="14415" xr2:uid="{00000000-000D-0000-FFFF-FFFF00000000}"/>
  </bookViews>
  <sheets>
    <sheet name="Hushållsschema" sheetId="1" r:id="rId1"/>
  </sheets>
  <definedNames>
    <definedName name="Startdatum">Hushållsschema!$B$4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<sst xmlns="http://schemas.openxmlformats.org/spreadsheetml/2006/main" count="38" uniqueCount="38">
  <si>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r>
      <t>Hushålls</t>
    </r>
    <r>
      <rPr>
        <sz val="36"/>
        <color theme="3"/>
        <rFont val="Calibri"/>
        <family val="2"/>
        <scheme val="major"/>
      </rPr>
      <t>schema</t>
    </r>
  </si>
  <si>
    <t>VECKAN SOM BÖRJAR MED:</t>
  </si>
  <si>
    <t>Hushållsuppgift</t>
  </si>
  <si>
    <t>Plocka upp leksaker och prylar</t>
  </si>
  <si>
    <t>Hämta posten</t>
  </si>
  <si>
    <t>Gå ut med soporna</t>
  </si>
  <si>
    <t>Diska</t>
  </si>
  <si>
    <t>Damma</t>
  </si>
  <si>
    <t>Torka golvet</t>
  </si>
  <si>
    <t>Dammsuga</t>
  </si>
  <si>
    <t>Våttorka</t>
  </si>
  <si>
    <t>Städa badrummet</t>
  </si>
  <si>
    <t>Städa sovrummet</t>
  </si>
  <si>
    <t>Tvätta</t>
  </si>
  <si>
    <t>Klippa gräset</t>
  </si>
  <si>
    <t>Kratta</t>
  </si>
  <si>
    <t>Rensa ogräs</t>
  </si>
  <si>
    <t>Klippa häcken</t>
  </si>
  <si>
    <t>Vattna blommorna</t>
  </si>
  <si>
    <t>Städa garaget</t>
  </si>
  <si>
    <t xml:space="preserve"> VEM</t>
  </si>
  <si>
    <t>Namn 1</t>
  </si>
  <si>
    <t>Namn 2</t>
  </si>
  <si>
    <t>KLART</t>
  </si>
  <si>
    <t>Ja</t>
  </si>
  <si>
    <t>Nej</t>
  </si>
  <si>
    <t xml:space="preserve"> VEM </t>
  </si>
  <si>
    <t xml:space="preserve">KLART </t>
  </si>
  <si>
    <t xml:space="preserve"> VEM  </t>
  </si>
  <si>
    <t xml:space="preserve">KLART  </t>
  </si>
  <si>
    <t xml:space="preserve"> VEM   </t>
  </si>
  <si>
    <t xml:space="preserve">KLART   </t>
  </si>
  <si>
    <t xml:space="preserve"> VEM    </t>
  </si>
  <si>
    <t xml:space="preserve">KLART    </t>
  </si>
  <si>
    <t xml:space="preserve"> VEM     </t>
  </si>
  <si>
    <t xml:space="preserve">KLART     </t>
  </si>
  <si>
    <t xml:space="preserve"> VEM      </t>
  </si>
  <si>
    <t xml:space="preserve">KLART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</si>
</sst>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26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167" fontId="4" fillId="9" borderId="22" xfId="0" applyNumberFormat="1" applyFont="1" applyFill="1" applyBorder="1" applyAlignment="1">
      <alignment horizontal="left" vertical="center" indent="1"/>
    </xf>
    <xf numFmtId="167" fontId="4" fillId="9" borderId="0" xfId="0" applyNumberFormat="1" applyFont="1" applyFill="1" applyBorder="1" applyAlignment="1">
      <alignment horizontal="left" vertical="center" indent="1"/>
    </xf>
    <xf numFmtId="167" fontId="4" fillId="3" borderId="0" xfId="0" applyNumberFormat="1" applyFont="1" applyFill="1" applyBorder="1" applyAlignment="1">
      <alignment horizontal="left" vertical="center" indent="1"/>
    </xf>
    <xf numFmtId="167" fontId="4" fillId="4" borderId="0" xfId="0" applyNumberFormat="1" applyFont="1" applyFill="1" applyBorder="1" applyAlignment="1">
      <alignment horizontal="left" vertical="center" indent="1"/>
    </xf>
    <xf numFmtId="167" fontId="4" fillId="5" borderId="0" xfId="0" applyNumberFormat="1" applyFont="1" applyFill="1" applyBorder="1" applyAlignment="1">
      <alignment horizontal="left" vertical="center" indent="1"/>
    </xf>
    <xf numFmtId="167" fontId="4" fillId="6" borderId="0" xfId="0" applyNumberFormat="1" applyFont="1" applyFill="1" applyBorder="1" applyAlignment="1">
      <alignment horizontal="left" vertical="center" indent="1"/>
    </xf>
    <xf numFmtId="167" fontId="4" fillId="7" borderId="0" xfId="0" applyNumberFormat="1" applyFont="1" applyFill="1" applyBorder="1" applyAlignment="1">
      <alignment horizontal="left" vertical="center" indent="1"/>
    </xf>
    <xf numFmtId="167" fontId="4" fillId="8" borderId="0" xfId="0" applyNumberFormat="1" applyFont="1" applyFill="1" applyBorder="1" applyAlignment="1">
      <alignment horizontal="left" vertical="center" indent="1"/>
    </xf>
    <xf numFmtId="167" fontId="4" fillId="8" borderId="14" xfId="0" applyNumberFormat="1" applyFont="1" applyFill="1" applyBorder="1" applyAlignment="1">
      <alignment horizontal="left" vertical="center" indent="1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3" builtinId="26" customBuiltin="1"/>
    <cellStyle name="Dekorfärg1" xfId="24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4" builtinId="27" customBuiltin="1"/>
    <cellStyle name="Format för Vem" xfId="5" xr:uid="{00000000-0005-0000-0000-000006000000}"/>
    <cellStyle name="Förklarande text" xfId="6" builtinId="53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11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12" builtinId="19" customBuiltin="1"/>
    <cellStyle name="Summa" xfId="23" builtinId="25" customBuiltin="1"/>
    <cellStyle name="Tusental" xfId="7" builtinId="3" customBuiltin="1"/>
    <cellStyle name="Tusental [0]" xfId="8" builtinId="6" customBuiltin="1"/>
    <cellStyle name="Utdata" xfId="17" builtinId="21" customBuiltin="1"/>
    <cellStyle name="Valuta" xfId="9" builtinId="4" customBuiltin="1"/>
    <cellStyle name="Valuta [0]" xfId="10" builtinId="7" customBuiltin="1"/>
    <cellStyle name="Varningstext" xfId="21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Schema för hushållsarbete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ushållsarbete" displayName="Hushållsarbete" ref="B6:P23" totalsRowDxfId="23">
  <autoFilter ref="B6:P23" xr:uid="{00000000-0009-0000-0100-000001000000}"/>
  <tableColumns count="15">
    <tableColumn id="1" xr3:uid="{00000000-0010-0000-0000-000001000000}" name="Hushållsuppgift" totalsRowLabel="Summa" dataDxfId="22" totalsRowDxfId="0"/>
    <tableColumn id="2" xr3:uid="{00000000-0010-0000-0000-000002000000}" name=" VEM" totalsRowDxfId="1" dataCellStyle="Format för Vem"/>
    <tableColumn id="3" xr3:uid="{00000000-0010-0000-0000-000003000000}" name="KLART" dataDxfId="21" totalsRowDxfId="2"/>
    <tableColumn id="4" xr3:uid="{00000000-0010-0000-0000-000004000000}" name=" VEM " totalsRowDxfId="3" dataCellStyle="Format för Vem"/>
    <tableColumn id="5" xr3:uid="{00000000-0010-0000-0000-000005000000}" name="KLART " dataDxfId="20" totalsRowDxfId="4"/>
    <tableColumn id="6" xr3:uid="{00000000-0010-0000-0000-000006000000}" name=" VEM  " totalsRowDxfId="5" dataCellStyle="Format för Vem"/>
    <tableColumn id="7" xr3:uid="{00000000-0010-0000-0000-000007000000}" name="KLART  " dataDxfId="19" totalsRowDxfId="6"/>
    <tableColumn id="8" xr3:uid="{00000000-0010-0000-0000-000008000000}" name=" VEM   " totalsRowDxfId="7" dataCellStyle="Format för Vem"/>
    <tableColumn id="9" xr3:uid="{00000000-0010-0000-0000-000009000000}" name="KLART   " dataDxfId="18" totalsRowDxfId="8"/>
    <tableColumn id="10" xr3:uid="{00000000-0010-0000-0000-00000A000000}" name=" VEM    " totalsRowDxfId="9" dataCellStyle="Format för Vem"/>
    <tableColumn id="11" xr3:uid="{00000000-0010-0000-0000-00000B000000}" name="KLART    " dataDxfId="17" totalsRowDxfId="10"/>
    <tableColumn id="12" xr3:uid="{00000000-0010-0000-0000-00000C000000}" name=" VEM     " totalsRowDxfId="11" dataCellStyle="Format för Vem"/>
    <tableColumn id="13" xr3:uid="{00000000-0010-0000-0000-00000D000000}" name="KLART     " dataDxfId="16" totalsRowDxfId="12"/>
    <tableColumn id="14" xr3:uid="{00000000-0010-0000-0000-00000E000000}" name=" VEM      " totalsRowDxfId="13" dataCellStyle="Format för Vem"/>
    <tableColumn id="15" xr3:uid="{00000000-0010-0000-0000-00000F000000}" name="KLART      " totalsRowFunction="count" dataDxfId="15" totalsRowDxfId="14"/>
  </tableColumns>
  <tableStyleInfo name="Schema för hushållsarbete" showFirstColumn="1" showLastColumn="0" showRowStripes="0" showColumnStripes="1"/>
  <extLst>
    <ext xmlns:x14="http://schemas.microsoft.com/office/spreadsheetml/2009/9/main" uri="{504A1905-F514-4f6f-8877-14C23A59335A}">
      <x14:table altTextSummary="Ange arbetsuppgifterna och namnet på den person som ska utföra den, och välj sedan Ja eller Nej om du vill ange om uppgiften är utförd i den här tabellen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42.28515625" style="4" customWidth="1"/>
    <col min="3" max="3" width="10.5703125" style="4" customWidth="1"/>
    <col min="4" max="4" width="9.7109375" style="4" customWidth="1"/>
    <col min="5" max="5" width="10.5703125" style="4" customWidth="1"/>
    <col min="6" max="6" width="9.7109375" style="4" customWidth="1"/>
    <col min="7" max="7" width="10.5703125" style="4" customWidth="1"/>
    <col min="8" max="8" width="9.7109375" style="4" customWidth="1"/>
    <col min="9" max="9" width="10.5703125" style="4" customWidth="1"/>
    <col min="10" max="10" width="9.7109375" style="4" customWidth="1"/>
    <col min="11" max="11" width="10.5703125" style="4" customWidth="1"/>
    <col min="12" max="12" width="9.7109375" style="4" customWidth="1"/>
    <col min="13" max="13" width="10.5703125" style="4" customWidth="1"/>
    <col min="14" max="14" width="9.7109375" style="4" customWidth="1"/>
    <col min="15" max="15" width="10.5703125" style="4" customWidth="1"/>
    <col min="16" max="16" width="9.710937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1</v>
      </c>
      <c r="C3" s="23" t="str">
        <f ca="1">UPPER(TEXT(Startdatum,"aaa"))</f>
        <v>FRE</v>
      </c>
      <c r="D3" s="24"/>
      <c r="E3" s="25" t="str">
        <f ca="1">UPPER(TEXT(Startdatum+1,"aaa"))</f>
        <v>LÖR</v>
      </c>
      <c r="F3" s="25"/>
      <c r="G3" s="26" t="str">
        <f ca="1">UPPER(TEXT(Startdatum+2,"aaa"))</f>
        <v>SÖN</v>
      </c>
      <c r="H3" s="26"/>
      <c r="I3" s="27" t="str">
        <f ca="1">UPPER(TEXT(Startdatum+3,"aaa"))</f>
        <v>MÅN</v>
      </c>
      <c r="J3" s="27"/>
      <c r="K3" s="28" t="str">
        <f ca="1">UPPER(TEXT(Startdatum+4,"aaa"))</f>
        <v>TIS</v>
      </c>
      <c r="L3" s="28"/>
      <c r="M3" s="29" t="str">
        <f ca="1">UPPER(TEXT(Startdatum+5,"aaa"))</f>
        <v>ONS</v>
      </c>
      <c r="N3" s="29"/>
      <c r="O3" s="30" t="str">
        <f ca="1">UPPER(TEXT(Startdatum+6,"aaa"))</f>
        <v>TOR</v>
      </c>
      <c r="P3" s="31"/>
    </row>
    <row r="4" spans="2:16" customFormat="1" ht="33.75" customHeight="1" x14ac:dyDescent="0.25">
      <c r="B4" s="8">
        <f ca="1">TODAY()+30</f>
        <v>43637</v>
      </c>
      <c r="C4" s="32">
        <f ca="1">Startdatum</f>
        <v>43637</v>
      </c>
      <c r="D4" s="33"/>
      <c r="E4" s="34">
        <f ca="1">Startdatum+1</f>
        <v>43638</v>
      </c>
      <c r="F4" s="34"/>
      <c r="G4" s="35">
        <f ca="1">Startdatum+2</f>
        <v>43639</v>
      </c>
      <c r="H4" s="35"/>
      <c r="I4" s="36">
        <f ca="1">Startdatum+3</f>
        <v>43640</v>
      </c>
      <c r="J4" s="36"/>
      <c r="K4" s="37">
        <f ca="1">Startdatum+4</f>
        <v>43641</v>
      </c>
      <c r="L4" s="37"/>
      <c r="M4" s="38">
        <f ca="1">Startdatum+5</f>
        <v>43642</v>
      </c>
      <c r="N4" s="38"/>
      <c r="O4" s="39">
        <f ca="1">Startdatum+6</f>
        <v>43643</v>
      </c>
      <c r="P4" s="40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2</v>
      </c>
      <c r="C6" s="11" t="s">
        <v>20</v>
      </c>
      <c r="D6" s="2" t="s">
        <v>23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</row>
    <row r="7" spans="2:16" customFormat="1" ht="31.5" customHeight="1" x14ac:dyDescent="0.25">
      <c r="B7" s="3" t="s">
        <v>3</v>
      </c>
      <c r="C7" s="21" t="s">
        <v>21</v>
      </c>
      <c r="D7" s="1" t="s">
        <v>24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4</v>
      </c>
      <c r="C8" s="21" t="s">
        <v>22</v>
      </c>
      <c r="D8" s="1" t="s">
        <v>25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5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6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7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8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9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10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11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12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13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14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15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16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17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18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19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Skapa ett schema för uppgifter i det här kalkylbladet. Ange information i uppgiftstabellen" sqref="A1" xr:uid="{00000000-0002-0000-0000-000000000000}"/>
    <dataValidation allowBlank="1" showInputMessage="1" showErrorMessage="1" prompt="Rubrik för det här kalkylbladet finns i den här cellen. Ange veckans startdatum i cell B4. Dagar uppdateras automatiskt i celler C3 till O3 och datum i celler C4 till O4" sqref="B1:P1" xr:uid="{00000000-0002-0000-0000-000001000000}"/>
    <dataValidation allowBlank="1" showInputMessage="1" showErrorMessage="1" prompt="Ange veckans startdag i cellen nedanför" sqref="B3" xr:uid="{00000000-0002-0000-0000-000002000000}"/>
    <dataValidation allowBlank="1" showInputMessage="1" showErrorMessage="1" prompt="Ange veckans startdag i den här cellen" sqref="B4" xr:uid="{00000000-0002-0000-0000-000003000000}"/>
    <dataValidation allowBlank="1" showInputMessage="1" showErrorMessage="1" prompt="Ange eller anpassa arbetsuppgifterna i den här kolumnen under den här rubriken. Använd rubrik filter för att hitta specifika poster" sqref="B6" xr:uid="{00000000-0002-0000-0000-000004000000}"/>
    <dataValidation allowBlank="1" showInputMessage="1" showErrorMessage="1" prompt="Ange namnet på personen som gör uppgiften på motsvarande dag och datum i den här kolumnen under den här rubriken" sqref="C6 E6 I6 K6 M6 O6 G6" xr:uid="{00000000-0002-0000-0000-000005000000}"/>
    <dataValidation allowBlank="1" showInputMessage="1" showErrorMessage="1" prompt="Välj Ja eller Nej i den här kolumnen under den här rubriken att ange om uppgiften har slutförts. Tryck på ALT + NEDPIL för att öppna den nedrullningsbara listrutan och klicka sedan på RETUR för att markeringen" sqref="D6 F6 H6 L6 N6 P6" xr:uid="{00000000-0002-0000-0000-000006000000}"/>
    <dataValidation allowBlank="1" showInputMessage="1" prompt="Välj Ja eller Nej i den här kolumnen under den här rubriken att ange om uppgiften har slutförts. Tryck på ALT + NEDPIL för att öppna den nedrullningsbara listrutan och klicka sedan på RETUR för att markeringen" sqref="J6" xr:uid="{00000000-0002-0000-0000-000007000000}"/>
    <dataValidation allowBlank="1" showInputMessage="1" showErrorMessage="1" prompt="Veckodagar finns i den här raden från cell C3 till O3" sqref="C3:D3" xr:uid="{00000000-0002-0000-0000-000008000000}"/>
    <dataValidation allowBlank="1" showInputMessage="1" showErrorMessage="1" prompt="Datumen finns i den här raden från cell C4 till O4" sqref="C4:D4" xr:uid="{00000000-0002-0000-0000-000009000000}"/>
    <dataValidation type="list" errorStyle="warning" allowBlank="1" showInputMessage="1" showErrorMessage="1" error="Välj Ja eller Nej i listan. Välj AVBRYT och tryck på ALT + NEDÅTPIL för att se alternativen. Tryck sedan på NEDÅTPIL och RETUR för att välja alternativ" sqref="D7:D23 F7:F23 H7:H23 J7:J23 L7:L23 N7:N23 P7:P23" xr:uid="{00000000-0002-0000-0000-00000A000000}">
      <formula1>"Ja,Nej"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Hushållsschema</vt:lpstr>
      <vt:lpstr>Startdatum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2019-05-22T01:31:37Z</dcterms:modified>
</cp:coreProperties>
</file>