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v-SE\"/>
    </mc:Choice>
  </mc:AlternateContent>
  <xr:revisionPtr revIDLastSave="0" documentId="13_ncr:1_{B0A86EDA-F5C6-4794-861F-57EF4716A05C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Utgiftsrapport" sheetId="1" r:id="rId1"/>
  </sheets>
  <definedNames>
    <definedName name="Milersättning">Utgiftsrapport!$H$3</definedName>
    <definedName name="SlutDatum">Utgiftsrapport!$D$5</definedName>
    <definedName name="StartDatum">Utgiftsrapport!$D$4</definedName>
    <definedName name="_xlnm.Print_Titles" localSheetId="0">Utgiftsrapport!$8:$8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<sst xmlns="http://schemas.openxmlformats.org/spreadsheetml/2006/main" count="59" uniqueCount="40">
  <si>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Utgiftsrapport</t>
  </si>
  <si>
    <t>Namn:</t>
  </si>
  <si>
    <t>Avdelning:</t>
  </si>
  <si>
    <t>Befattning:</t>
  </si>
  <si>
    <t>Chef:</t>
  </si>
  <si>
    <t>Datum</t>
  </si>
  <si>
    <t>Namn</t>
  </si>
  <si>
    <t>Försäljning</t>
  </si>
  <si>
    <t>VD</t>
  </si>
  <si>
    <t>Konto</t>
  </si>
  <si>
    <t>Försäljning och marknadsföring</t>
  </si>
  <si>
    <t>Företagsnamn</t>
  </si>
  <si>
    <t>Adress</t>
  </si>
  <si>
    <t>Syfte:</t>
  </si>
  <si>
    <t>Startdatum:</t>
  </si>
  <si>
    <t>Slutdatum:</t>
  </si>
  <si>
    <t>Godkänt av:</t>
  </si>
  <si>
    <t>Beskrivning</t>
  </si>
  <si>
    <t>Resa till flygplats/flyg</t>
  </si>
  <si>
    <t>Hotell (2 nätter)</t>
  </si>
  <si>
    <t>Mässavgifter</t>
  </si>
  <si>
    <t>Måltider</t>
  </si>
  <si>
    <t>Måltider och Taxi</t>
  </si>
  <si>
    <t>Resa från flygplats</t>
  </si>
  <si>
    <t>Årligt försäljningsseminarium</t>
  </si>
  <si>
    <t>Hotell</t>
  </si>
  <si>
    <t>Transport</t>
  </si>
  <si>
    <t>Milersättning:</t>
  </si>
  <si>
    <t>Måltidsersättning:</t>
  </si>
  <si>
    <t>Hotellersättning:</t>
  </si>
  <si>
    <t>Start</t>
  </si>
  <si>
    <t>SUMMA UTGIFTSRAPPORT</t>
  </si>
  <si>
    <t>Slut</t>
  </si>
  <si>
    <t>Körsträcka</t>
  </si>
  <si>
    <t>HOTELL</t>
  </si>
  <si>
    <t>MÅLTIDER</t>
  </si>
  <si>
    <t>Övrigt</t>
  </si>
  <si>
    <t>TRANSPORT/KÖRSTRÄCKA</t>
  </si>
  <si>
    <t>ÖVRIGT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</si>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</sst>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#,##0.0_)&quot; mi.&quot;;\(#,##0.0\)&quot; mi.&quot;"/>
    <numFmt numFmtId="167" formatCode="#,##0.00\ &quot;kr&quot;"/>
    <numFmt numFmtId="170" formatCode="#,##0.00\ &quot;kr&quot;&quot;/mil&quot;"/>
    <numFmt numFmtId="171" formatCode="#,##0.00\ &quot;kr&quot;&quot;/dag&quot;"/>
    <numFmt numFmtId="172" formatCode="#,##0.00\ &quot;kr&quot;&quot;/natt&quot;"/>
  </numFmts>
  <fonts count="22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5" fillId="4" borderId="1" applyNumberFormat="0" applyAlignment="0" applyProtection="0"/>
    <xf numFmtId="0" fontId="10" fillId="0" borderId="0" applyNumberFormat="0" applyFill="0" applyBorder="0" applyAlignment="0" applyProtection="0"/>
    <xf numFmtId="0" fontId="6" fillId="4" borderId="1" applyNumberFormat="0" applyProtection="0">
      <alignment horizontal="left" vertical="center" indent="1"/>
    </xf>
    <xf numFmtId="0" fontId="7" fillId="4" borderId="0" applyBorder="0" applyProtection="0">
      <alignment horizontal="right" vertical="center" indent="1"/>
    </xf>
    <xf numFmtId="0" fontId="4" fillId="4" borderId="0" applyBorder="0" applyProtection="0"/>
    <xf numFmtId="167" fontId="6" fillId="0" borderId="4" applyFill="0" applyProtection="0">
      <alignment horizontal="right" vertical="center" indent="1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>
      <alignment horizontal="right" vertical="center" indent="1"/>
    </xf>
    <xf numFmtId="0" fontId="8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2" fillId="0" borderId="0" applyFont="0" applyFill="0" applyBorder="0">
      <alignment horizontal="left" vertical="center" indent="1"/>
    </xf>
    <xf numFmtId="166" fontId="1" fillId="0" borderId="0">
      <alignment horizontal="right" vertical="center" indent="1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7" fillId="11" borderId="7" applyNumberFormat="0" applyAlignment="0" applyProtection="0"/>
    <xf numFmtId="0" fontId="18" fillId="0" borderId="9" applyNumberFormat="0" applyFill="0" applyAlignment="0" applyProtection="0"/>
    <xf numFmtId="0" fontId="4" fillId="12" borderId="10" applyNumberFormat="0" applyAlignment="0" applyProtection="0"/>
    <xf numFmtId="0" fontId="19" fillId="0" borderId="0" applyNumberFormat="0" applyFill="0" applyBorder="0" applyAlignment="0" applyProtection="0"/>
    <xf numFmtId="0" fontId="9" fillId="13" borderId="1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6" fillId="5" borderId="4" xfId="6" applyFill="1" applyProtection="1">
      <alignment horizontal="right" vertical="center" indent="1"/>
    </xf>
    <xf numFmtId="167" fontId="6" fillId="6" borderId="4" xfId="6" applyFill="1" applyProtection="1">
      <alignment horizontal="right" vertical="center" indent="1"/>
    </xf>
    <xf numFmtId="167" fontId="6" fillId="3" borderId="4" xfId="6" applyFill="1" applyProtection="1">
      <alignment horizontal="right" vertical="center" indent="1"/>
    </xf>
    <xf numFmtId="167" fontId="6" fillId="4" borderId="4" xfId="6" applyFill="1" applyProtection="1">
      <alignment horizontal="right" vertical="center" indent="1"/>
    </xf>
    <xf numFmtId="167" fontId="6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8" fillId="4" borderId="0" xfId="8" applyProtection="1">
      <alignment horizontal="right" vertical="center" indent="1"/>
    </xf>
    <xf numFmtId="0" fontId="8" fillId="4" borderId="0" xfId="9" applyProtection="1">
      <alignment horizontal="left" vertical="center" indent="1"/>
    </xf>
    <xf numFmtId="0" fontId="8" fillId="4" borderId="0" xfId="8" applyNumberFormat="1" applyProtection="1">
      <alignment horizontal="right" vertical="center" indent="1"/>
    </xf>
    <xf numFmtId="0" fontId="4" fillId="4" borderId="0" xfId="5" applyNumberFormat="1" applyProtection="1"/>
    <xf numFmtId="0" fontId="4" fillId="4" borderId="2" xfId="5" applyNumberFormat="1" applyBorder="1" applyProtection="1"/>
    <xf numFmtId="0" fontId="4" fillId="4" borderId="3" xfId="5" applyNumberFormat="1" applyBorder="1" applyProtection="1"/>
    <xf numFmtId="0" fontId="8" fillId="4" borderId="0" xfId="8" applyBorder="1" applyProtection="1">
      <alignment horizontal="right" vertical="center" indent="1"/>
    </xf>
    <xf numFmtId="0" fontId="8" fillId="4" borderId="0" xfId="9" applyBorder="1" applyProtection="1">
      <alignment horizontal="left" vertical="center" indent="1"/>
    </xf>
    <xf numFmtId="0" fontId="8" fillId="4" borderId="0" xfId="8" applyNumberFormat="1" applyBorder="1" applyProtection="1">
      <alignment horizontal="right" vertical="center" indent="1"/>
    </xf>
    <xf numFmtId="0" fontId="8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3" fillId="0" borderId="0" xfId="12" applyFont="1">
      <alignment horizontal="left" vertical="center" indent="1"/>
    </xf>
    <xf numFmtId="0" fontId="0" fillId="0" borderId="0" xfId="0" applyNumberFormat="1" applyProtection="1">
      <alignment vertical="center"/>
    </xf>
    <xf numFmtId="14" fontId="0" fillId="4" borderId="0" xfId="12" applyFont="1" applyFill="1" applyAlignment="1">
      <alignment horizontal="left" vertical="center" indent="1"/>
    </xf>
    <xf numFmtId="0" fontId="8" fillId="4" borderId="0" xfId="9" applyNumberFormat="1" applyBorder="1" applyAlignment="1" applyProtection="1">
      <alignment horizontal="left" vertical="center" indent="1"/>
    </xf>
    <xf numFmtId="0" fontId="5" fillId="4" borderId="1" xfId="1" applyAlignment="1" applyProtection="1">
      <alignment horizontal="left" vertical="center" indent="1"/>
    </xf>
    <xf numFmtId="0" fontId="7" fillId="4" borderId="0" xfId="4" applyNumberFormat="1" applyAlignment="1" applyProtection="1">
      <alignment horizontal="right" vertical="center"/>
    </xf>
    <xf numFmtId="0" fontId="7" fillId="4" borderId="5" xfId="4" applyNumberFormat="1" applyBorder="1" applyAlignment="1" applyProtection="1">
      <alignment horizontal="right" vertical="center"/>
    </xf>
    <xf numFmtId="0" fontId="6" fillId="4" borderId="1" xfId="3" applyAlignment="1" applyProtection="1">
      <alignment horizontal="left" vertical="top"/>
    </xf>
    <xf numFmtId="0" fontId="8" fillId="4" borderId="6" xfId="9" applyBorder="1" applyAlignment="1" applyProtection="1">
      <alignment horizontal="left" vertical="center" indent="1"/>
    </xf>
    <xf numFmtId="0" fontId="6" fillId="4" borderId="0" xfId="3" applyBorder="1" applyAlignment="1" applyProtection="1">
      <alignment horizontal="left" vertical="center"/>
    </xf>
    <xf numFmtId="0" fontId="1" fillId="0" borderId="0" xfId="10" applyFill="1" applyBorder="1">
      <alignment horizontal="left" vertical="center" wrapText="1" indent="1"/>
    </xf>
    <xf numFmtId="166" fontId="1" fillId="0" borderId="0" xfId="13">
      <alignment horizontal="right" vertical="center" indent="1"/>
    </xf>
    <xf numFmtId="170" fontId="8" fillId="4" borderId="0" xfId="9" applyNumberFormat="1" applyAlignment="1" applyProtection="1">
      <alignment horizontal="left" vertical="center" indent="1"/>
    </xf>
    <xf numFmtId="171" fontId="8" fillId="4" borderId="0" xfId="9" applyNumberFormat="1" applyAlignment="1" applyProtection="1">
      <alignment horizontal="left" vertical="center" indent="1"/>
    </xf>
    <xf numFmtId="171" fontId="8" fillId="4" borderId="5" xfId="9" applyNumberFormat="1" applyBorder="1" applyAlignment="1" applyProtection="1">
      <alignment horizontal="left" vertical="center" indent="1"/>
    </xf>
    <xf numFmtId="172" fontId="8" fillId="4" borderId="0" xfId="9" applyNumberFormat="1" applyAlignment="1" applyProtection="1">
      <alignment horizontal="left" vertical="center" indent="1"/>
    </xf>
  </cellXfs>
  <cellStyles count="55">
    <cellStyle name="20 % - Dekorfärg1" xfId="32" builtinId="30" customBuiltin="1"/>
    <cellStyle name="20 % - Dekorfärg2" xfId="36" builtinId="34" customBuiltin="1"/>
    <cellStyle name="20 % - Dekorfärg3" xfId="40" builtinId="38" customBuiltin="1"/>
    <cellStyle name="20 % - Dekorfärg4" xfId="44" builtinId="42" customBuiltin="1"/>
    <cellStyle name="20 % - Dekorfärg5" xfId="48" builtinId="46" customBuiltin="1"/>
    <cellStyle name="20 % - Dekorfärg6" xfId="52" builtinId="50" customBuiltin="1"/>
    <cellStyle name="40 % - Dekorfärg1" xfId="33" builtinId="31" customBuiltin="1"/>
    <cellStyle name="40 % - Dekorfärg2" xfId="37" builtinId="35" customBuiltin="1"/>
    <cellStyle name="40 % - Dekorfärg3" xfId="41" builtinId="39" customBuiltin="1"/>
    <cellStyle name="40 % - Dekorfärg4" xfId="45" builtinId="43" customBuiltin="1"/>
    <cellStyle name="40 % - Dekorfärg5" xfId="49" builtinId="47" customBuiltin="1"/>
    <cellStyle name="40 % - Dekorfärg6" xfId="53" builtinId="51" customBuiltin="1"/>
    <cellStyle name="60 % - Dekorfärg1" xfId="34" builtinId="32" customBuiltin="1"/>
    <cellStyle name="60 % - Dekorfärg2" xfId="38" builtinId="36" customBuiltin="1"/>
    <cellStyle name="60 % - Dekorfärg3" xfId="42" builtinId="40" customBuiltin="1"/>
    <cellStyle name="60 % - Dekorfärg4" xfId="46" builtinId="44" customBuiltin="1"/>
    <cellStyle name="60 % - Dekorfärg5" xfId="50" builtinId="48" customBuiltin="1"/>
    <cellStyle name="60 % - Dekorfärg6" xfId="54" builtinId="52" customBuiltin="1"/>
    <cellStyle name="Anteckning" xfId="28" builtinId="10" customBuiltin="1"/>
    <cellStyle name="Beräkning" xfId="24" builtinId="22" customBuiltin="1"/>
    <cellStyle name="Bra" xfId="19" builtinId="26" customBuiltin="1"/>
    <cellStyle name="Datum" xfId="12" xr:uid="{00000000-0005-0000-0000-000004000000}"/>
    <cellStyle name="Dekorfärg1" xfId="31" builtinId="29" customBuiltin="1"/>
    <cellStyle name="Dekorfärg2" xfId="35" builtinId="33" customBuiltin="1"/>
    <cellStyle name="Dekorfärg3" xfId="39" builtinId="37" customBuiltin="1"/>
    <cellStyle name="Dekorfärg4" xfId="43" builtinId="41" customBuiltin="1"/>
    <cellStyle name="Dekorfärg5" xfId="47" builtinId="45" customBuiltin="1"/>
    <cellStyle name="Dekorfärg6" xfId="51" builtinId="49" customBuiltin="1"/>
    <cellStyle name="Dålig" xfId="20" builtinId="27" customBuiltin="1"/>
    <cellStyle name="Följd hyperlänk" xfId="7" builtinId="9" customBuiltin="1"/>
    <cellStyle name="Förklarande text" xfId="29" builtinId="53" customBuiltin="1"/>
    <cellStyle name="Hyperlänk" xfId="2" builtinId="8" customBuiltin="1"/>
    <cellStyle name="Indata" xfId="22" builtinId="20" customBuiltin="1"/>
    <cellStyle name="Kontrollcell" xfId="26" builtinId="23" customBuiltin="1"/>
    <cellStyle name="Länkad cell" xfId="25" builtinId="24" customBuiltin="1"/>
    <cellStyle name="Neutral" xfId="21" builtinId="28" customBuiltin="1"/>
    <cellStyle name="Normal" xfId="0" builtinId="0" customBuiltin="1"/>
    <cellStyle name="Procent" xfId="18" builtinId="5" customBuiltin="1"/>
    <cellStyle name="Rubrik" xfId="1" builtinId="15" customBuiltin="1"/>
    <cellStyle name="Rubrik 1" xfId="3" builtinId="16" customBuiltin="1"/>
    <cellStyle name="Rubrik 2" xfId="4" builtinId="17" customBuiltin="1"/>
    <cellStyle name="Rubrik 3" xfId="5" builtinId="18" customBuiltin="1"/>
    <cellStyle name="Rubrik 4" xfId="6" builtinId="19" customBuiltin="1"/>
    <cellStyle name="Summa" xfId="30" builtinId="25" customBuiltin="1"/>
    <cellStyle name="TabellBelopp" xfId="11" xr:uid="{00000000-0005-0000-0000-00000F000000}"/>
    <cellStyle name="TabellInformationVänsterJusterad" xfId="10" xr:uid="{00000000-0005-0000-0000-000010000000}"/>
    <cellStyle name="TabellMil" xfId="13" xr:uid="{00000000-0005-0000-0000-000011000000}"/>
    <cellStyle name="Tusental" xfId="14" builtinId="3" customBuiltin="1"/>
    <cellStyle name="Tusental [0]" xfId="15" builtinId="6" customBuiltin="1"/>
    <cellStyle name="Utdata" xfId="23" builtinId="21" customBuiltin="1"/>
    <cellStyle name="Utgiftsinformation" xfId="9" xr:uid="{00000000-0005-0000-0000-000005000000}"/>
    <cellStyle name="UtgiftsRubrikInformation" xfId="8" xr:uid="{00000000-0005-0000-0000-000006000000}"/>
    <cellStyle name="Valuta" xfId="16" builtinId="4" customBuiltin="1"/>
    <cellStyle name="Valuta [0]" xfId="17" builtinId="7" customBuiltin="1"/>
    <cellStyle name="Varningstext" xfId="27" builtinId="11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r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r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r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r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r&quot;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Utgiftsrapport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Utgifter" displayName="tabellUtgifter" ref="A8:K15" headerRowDxfId="17" dataDxfId="16" totalsRowDxfId="15">
  <tableColumns count="11">
    <tableColumn id="1" xr3:uid="{00000000-0010-0000-0000-000001000000}" name="Datum" totalsRowLabel="Summor" dataCellStyle="Datum"/>
    <tableColumn id="2" xr3:uid="{00000000-0010-0000-0000-000002000000}" name="Konto" totalsRowDxfId="5" dataCellStyle="TabellInformationVänsterJusterad"/>
    <tableColumn id="3" xr3:uid="{00000000-0010-0000-0000-000003000000}" name="Beskrivning" totalsRowDxfId="6" dataCellStyle="TabellInformationVänsterJusterad"/>
    <tableColumn id="4" xr3:uid="{00000000-0010-0000-0000-000004000000}" name="Hotell" totalsRowFunction="sum" totalsRowDxfId="7" dataCellStyle="TabellBelopp"/>
    <tableColumn id="8" xr3:uid="{00000000-0010-0000-0000-000008000000}" name="Måltider" totalsRowFunction="sum" totalsRowDxfId="8" dataCellStyle="TabellBelopp"/>
    <tableColumn id="5" xr3:uid="{00000000-0010-0000-0000-000005000000}" name="Transport" totalsRowFunction="sum" totalsRowDxfId="9" dataCellStyle="TabellBelopp"/>
    <tableColumn id="6" xr3:uid="{00000000-0010-0000-0000-000006000000}" name="Start" totalsRowDxfId="10" dataCellStyle="TabellMil"/>
    <tableColumn id="7" xr3:uid="{00000000-0010-0000-0000-000007000000}" name="Slut" totalsRowDxfId="11" dataCellStyle="TabellMil"/>
    <tableColumn id="12" xr3:uid="{00000000-0010-0000-0000-00000C000000}" name="Körsträcka" totalsRowFunction="sum" totalsRowDxfId="12" dataCellStyle="TabellBelopp">
      <calculatedColumnFormula>IF(COUNTA(tabellUtgifter[[#This Row],[Start]:[Slut]])=2,(tabellUtgifter[[#This Row],[Slut]]-tabellUtgifter[[#This Row],[Start]])*Milersättning,"")</calculatedColumnFormula>
    </tableColumn>
    <tableColumn id="9" xr3:uid="{00000000-0010-0000-0000-000009000000}" name="Övrigt" totalsRowFunction="sum" totalsRowDxfId="13" dataCellStyle="TabellBelopp"/>
    <tableColumn id="11" xr3:uid="{00000000-0010-0000-0000-00000B000000}" name="Summa" totalsRowFunction="sum" totalsRowDxfId="14" dataCellStyle="TabellBelopp">
      <calculatedColumnFormula>IF(COUNTA(tabellUtgifter[[#This Row],[Datum]:[Slut]])=0,"",SUM(tabellUtgifter[[#This Row],[Hotell]:[Transport]],tabellUtgifter[[#This Row],[Körsträcka]:[Övrigt]]))</calculatedColumnFormula>
    </tableColumn>
  </tableColumns>
  <tableStyleInfo name="Utgiftsrapport" showFirstColumn="0" showLastColumn="0" showRowStripes="1" showColumnStripes="0"/>
  <extLst>
    <ext xmlns:x14="http://schemas.microsoft.com/office/spreadsheetml/2009/9/main" uri="{504A1905-F514-4f6f-8877-14C23A59335A}">
      <x14:table altTextSummary="Ange hotell-, måltids-, transportutgifter och start- och slutmil i den här tabellen. Milkostnaden och summa utgifter beräknas automatiskt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31" style="7" customWidth="1"/>
    <col min="3" max="3" width="26.75" style="7" customWidth="1"/>
    <col min="4" max="4" width="11.875" style="28" customWidth="1"/>
    <col min="5" max="6" width="12.75" style="28" customWidth="1"/>
    <col min="7" max="7" width="18.125" style="7" customWidth="1"/>
    <col min="8" max="8" width="15.5" style="7" customWidth="1"/>
    <col min="9" max="9" width="11.5" style="7" customWidth="1"/>
    <col min="10" max="10" width="17.375" style="28" customWidth="1"/>
    <col min="11" max="11" width="26.7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SUM(tabellUtgifter[Summa])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29" t="s">
        <v>5</v>
      </c>
      <c r="E4" s="29"/>
      <c r="F4" s="29"/>
      <c r="G4" s="10" t="s">
        <v>28</v>
      </c>
      <c r="H4" s="40">
        <v>30</v>
      </c>
      <c r="I4" s="41"/>
      <c r="J4" s="1">
        <f>SUM(tabellUtgifter[Hotell])</f>
        <v>445</v>
      </c>
      <c r="K4" s="5">
        <f>SUM(tabellUtgifter[Transport],tabellUtgifter[Körsträcka])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29" t="s">
        <v>5</v>
      </c>
      <c r="E5" s="29"/>
      <c r="F5" s="29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0" t="s">
        <v>6</v>
      </c>
      <c r="E6" s="30"/>
      <c r="F6" s="30"/>
      <c r="G6" s="16"/>
      <c r="H6" s="17"/>
      <c r="I6" s="19"/>
      <c r="J6" s="2">
        <f>SUM(tabellUtgifter[Måltider])</f>
        <v>75</v>
      </c>
      <c r="K6" s="3">
        <f>SUM(tabellUtgifter[Övrigt])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37" t="s">
        <v>10</v>
      </c>
      <c r="C9" s="37" t="s">
        <v>18</v>
      </c>
      <c r="D9" s="26"/>
      <c r="E9" s="26"/>
      <c r="F9" s="26">
        <v>428</v>
      </c>
      <c r="G9" s="38">
        <v>11378.5</v>
      </c>
      <c r="H9" s="38">
        <v>11456.2</v>
      </c>
      <c r="I9" s="26">
        <f>IF(COUNTA(tabellUtgifter[[#This Row],[Start]:[Slut]])=2,(tabellUtgifter[[#This Row],[Slut]]-tabellUtgifter[[#This Row],[Start]])*Milersättning,"")</f>
        <v>38.850000000000364</v>
      </c>
      <c r="J9" s="26"/>
      <c r="K9" s="26">
        <f>IF(COUNTA(tabellUtgifter[[#This Row],[Datum]:[Slut]])=0,"",SUM(tabellUtgifter[[#This Row],[Hotell]:[Transport]],tabellUtgifter[[#This Row],[Körsträcka]:[Övrigt]]))</f>
        <v>466.85000000000036</v>
      </c>
    </row>
    <row r="10" spans="1:12" s="25" customFormat="1" ht="33.950000000000003" customHeight="1" x14ac:dyDescent="0.3">
      <c r="A10" s="27" t="s">
        <v>5</v>
      </c>
      <c r="B10" s="37" t="s">
        <v>10</v>
      </c>
      <c r="C10" s="37" t="s">
        <v>19</v>
      </c>
      <c r="D10" s="26">
        <v>445</v>
      </c>
      <c r="E10" s="26"/>
      <c r="F10" s="26">
        <v>225</v>
      </c>
      <c r="G10" s="38"/>
      <c r="H10" s="38"/>
      <c r="I10" s="26" t="str">
        <f>IF(COUNTA(tabellUtgifter[[#This Row],[Start]:[Slut]])=2,(tabellUtgifter[[#This Row],[Slut]]-tabellUtgifter[[#This Row],[Start]])*Milersättning,"")</f>
        <v/>
      </c>
      <c r="J10" s="26"/>
      <c r="K10" s="26">
        <f>IF(COUNTA(tabellUtgifter[[#This Row],[Datum]:[Slut]])=0,"",SUM(tabellUtgifter[[#This Row],[Hotell]:[Transport]],tabellUtgifter[[#This Row],[Körsträcka]:[Övrigt]]))</f>
        <v>670</v>
      </c>
    </row>
    <row r="11" spans="1:12" s="25" customFormat="1" ht="33.950000000000003" customHeight="1" x14ac:dyDescent="0.3">
      <c r="A11" s="27" t="s">
        <v>5</v>
      </c>
      <c r="B11" s="37" t="s">
        <v>10</v>
      </c>
      <c r="C11" s="37" t="s">
        <v>20</v>
      </c>
      <c r="D11" s="26"/>
      <c r="E11" s="26"/>
      <c r="F11" s="26"/>
      <c r="G11" s="38"/>
      <c r="H11" s="38"/>
      <c r="I11" s="26" t="str">
        <f>IF(COUNTA(tabellUtgifter[[#This Row],[Start]:[Slut]])=2,(tabellUtgifter[[#This Row],[Slut]]-tabellUtgifter[[#This Row],[Start]])*Milersättning,"")</f>
        <v/>
      </c>
      <c r="J11" s="26">
        <v>25</v>
      </c>
      <c r="K11" s="26">
        <f>IF(COUNTA(tabellUtgifter[[#This Row],[Datum]:[Slut]])=0,"",SUM(tabellUtgifter[[#This Row],[Hotell]:[Transport]],tabellUtgifter[[#This Row],[Körsträcka]:[Övrigt]]))</f>
        <v>25</v>
      </c>
    </row>
    <row r="12" spans="1:12" ht="33.950000000000003" customHeight="1" x14ac:dyDescent="0.3">
      <c r="A12" s="27" t="s">
        <v>5</v>
      </c>
      <c r="B12" s="37" t="s">
        <v>10</v>
      </c>
      <c r="C12" s="37" t="s">
        <v>21</v>
      </c>
      <c r="D12" s="26"/>
      <c r="E12" s="26">
        <v>30</v>
      </c>
      <c r="F12" s="26"/>
      <c r="G12" s="38"/>
      <c r="H12" s="38"/>
      <c r="I12" s="26" t="str">
        <f>IF(COUNTA(tabellUtgifter[[#This Row],[Start]:[Slut]])=2,(tabellUtgifter[[#This Row],[Slut]]-tabellUtgifter[[#This Row],[Start]])*Milersättning,"")</f>
        <v/>
      </c>
      <c r="J12" s="26"/>
      <c r="K12" s="26">
        <f>IF(COUNTA(tabellUtgifter[[#This Row],[Datum]:[Slut]])=0,"",SUM(tabellUtgifter[[#This Row],[Hotell]:[Transport]],tabellUtgifter[[#This Row],[Körsträcka]:[Övrigt]]))</f>
        <v>30</v>
      </c>
    </row>
    <row r="13" spans="1:12" ht="33.950000000000003" customHeight="1" x14ac:dyDescent="0.3">
      <c r="A13" s="27" t="s">
        <v>5</v>
      </c>
      <c r="B13" s="37" t="s">
        <v>10</v>
      </c>
      <c r="C13" s="37" t="s">
        <v>22</v>
      </c>
      <c r="D13" s="26"/>
      <c r="E13" s="26">
        <v>30</v>
      </c>
      <c r="F13" s="26">
        <v>15</v>
      </c>
      <c r="G13" s="38"/>
      <c r="H13" s="38"/>
      <c r="I13" s="26" t="str">
        <f>IF(COUNTA(tabellUtgifter[[#This Row],[Start]:[Slut]])=2,(tabellUtgifter[[#This Row],[Slut]]-tabellUtgifter[[#This Row],[Start]])*Milersättning,"")</f>
        <v/>
      </c>
      <c r="J13" s="26"/>
      <c r="K13" s="26">
        <f>IF(COUNTA(tabellUtgifter[[#This Row],[Datum]:[Slut]])=0,"",SUM(tabellUtgifter[[#This Row],[Hotell]:[Transport]],tabellUtgifter[[#This Row],[Körsträcka]:[Övrigt]]))</f>
        <v>45</v>
      </c>
    </row>
    <row r="14" spans="1:12" ht="33.950000000000003" customHeight="1" x14ac:dyDescent="0.3">
      <c r="A14" s="27" t="s">
        <v>5</v>
      </c>
      <c r="B14" s="37" t="s">
        <v>10</v>
      </c>
      <c r="C14" s="37" t="s">
        <v>21</v>
      </c>
      <c r="D14" s="26"/>
      <c r="E14" s="26">
        <v>15</v>
      </c>
      <c r="F14" s="26"/>
      <c r="G14" s="38"/>
      <c r="H14" s="38"/>
      <c r="I14" s="26" t="str">
        <f>IF(COUNTA(tabellUtgifter[[#This Row],[Start]:[Slut]])=2,(tabellUtgifter[[#This Row],[Slut]]-tabellUtgifter[[#This Row],[Start]])*Milersättning,"")</f>
        <v/>
      </c>
      <c r="J14" s="26"/>
      <c r="K14" s="26">
        <f>IF(COUNTA(tabellUtgifter[[#This Row],[Datum]:[Slut]])=0,"",SUM(tabellUtgifter[[#This Row],[Hotell]:[Transport]],tabellUtgifter[[#This Row],[Körsträcka]:[Övrigt]]))</f>
        <v>15</v>
      </c>
    </row>
    <row r="15" spans="1:12" ht="33.950000000000003" customHeight="1" x14ac:dyDescent="0.3">
      <c r="A15" s="27" t="s">
        <v>5</v>
      </c>
      <c r="B15" s="37" t="s">
        <v>10</v>
      </c>
      <c r="C15" s="37" t="s">
        <v>23</v>
      </c>
      <c r="D15" s="26"/>
      <c r="E15" s="26"/>
      <c r="F15" s="26"/>
      <c r="G15" s="38">
        <v>11456.2</v>
      </c>
      <c r="H15" s="38">
        <v>11533.900000000001</v>
      </c>
      <c r="I15" s="26">
        <f>IF(COUNTA(tabellUtgifter[[#This Row],[Start]:[Slut]])=2,(tabellUtgifter[[#This Row],[Slut]]-tabellUtgifter[[#This Row],[Start]])*Milersättning,"")</f>
        <v>38.850000000000364</v>
      </c>
      <c r="J15" s="26"/>
      <c r="K15" s="26">
        <f>IF(COUNTA(tabellUtgifter[[#This Row],[Datum]:[Slut]])=0,"",SUM(tabellUtgifter[[#This Row],[Hotell]:[Transport]],tabellUtgifter[[#This Row],[Körsträcka]:[Övrigt]]))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Skapa en utgiftsrapport i det här kalkylbladet. Rubrik finns i den här cellen. Ange företagets namn och adress i cellerna till höger och information i utgiftstabellen" sqref="A1:B2" xr:uid="{00000000-0002-0000-0000-000000000000}"/>
    <dataValidation allowBlank="1" showInputMessage="1" showErrorMessage="1" prompt="Ange företagets namn i den här cellen" sqref="C1:K1" xr:uid="{00000000-0002-0000-0000-000001000000}"/>
    <dataValidation allowBlank="1" showInputMessage="1" showErrorMessage="1" prompt="Ange företagets adress i den här cellen och annan information i celler A3 till D6 och celler G3 till H5. Utgiftsrapportens summa beräknas automatiskt i cell K2" sqref="C2:G2" xr:uid="{00000000-0002-0000-0000-000002000000}"/>
    <dataValidation allowBlank="1" showInputMessage="1" showErrorMessage="1" prompt="Ange namn i cellen till höger" sqref="A3" xr:uid="{00000000-0002-0000-0000-000003000000}"/>
    <dataValidation allowBlank="1" showInputMessage="1" showErrorMessage="1" prompt="Ange namn i den här cellen" sqref="B3" xr:uid="{00000000-0002-0000-0000-000004000000}"/>
    <dataValidation allowBlank="1" showInputMessage="1" showErrorMessage="1" prompt="Ange avdelning i cellen till höger" sqref="A4" xr:uid="{00000000-0002-0000-0000-000005000000}"/>
    <dataValidation allowBlank="1" showInputMessage="1" showErrorMessage="1" prompt="Ange avdelning i den här cellen" sqref="B4" xr:uid="{00000000-0002-0000-0000-000006000000}"/>
    <dataValidation allowBlank="1" showInputMessage="1" showErrorMessage="1" prompt="Ange befattning i cellen till höger" sqref="A5" xr:uid="{00000000-0002-0000-0000-000007000000}"/>
    <dataValidation allowBlank="1" showInputMessage="1" showErrorMessage="1" prompt="Ange befattning i den här cellen" sqref="B5" xr:uid="{00000000-0002-0000-0000-000008000000}"/>
    <dataValidation allowBlank="1" showInputMessage="1" showErrorMessage="1" prompt="Ange chefens namn i cellen till höger" sqref="A6" xr:uid="{00000000-0002-0000-0000-000009000000}"/>
    <dataValidation allowBlank="1" showInputMessage="1" showErrorMessage="1" prompt="Ange chefens namn i den här cellen" sqref="B6" xr:uid="{00000000-0002-0000-0000-00000A000000}"/>
    <dataValidation allowBlank="1" showInputMessage="1" showErrorMessage="1" prompt="Ange syfte med utgiften i cellen till höger" sqref="C3" xr:uid="{00000000-0002-0000-0000-00000B000000}"/>
    <dataValidation allowBlank="1" showInputMessage="1" showErrorMessage="1" prompt="Ange syfte med utgiften i den här cellen" sqref="D3:F3" xr:uid="{00000000-0002-0000-0000-00000C000000}"/>
    <dataValidation allowBlank="1" showInputMessage="1" showErrorMessage="1" prompt="Ange startdatum i cellen till höger" sqref="C4" xr:uid="{00000000-0002-0000-0000-00000D000000}"/>
    <dataValidation allowBlank="1" showInputMessage="1" showErrorMessage="1" prompt="Ange startdatum i den här cellen" sqref="D4:F4" xr:uid="{00000000-0002-0000-0000-00000E000000}"/>
    <dataValidation allowBlank="1" showInputMessage="1" showErrorMessage="1" prompt="Ange slutdatum i cellen till höger" sqref="C5" xr:uid="{00000000-0002-0000-0000-00000F000000}"/>
    <dataValidation allowBlank="1" showInputMessage="1" showErrorMessage="1" prompt="Ange slutdatum i den här cellen" sqref="D5:F5" xr:uid="{00000000-0002-0000-0000-000010000000}"/>
    <dataValidation allowBlank="1" showInputMessage="1" showErrorMessage="1" prompt="Ange Godkänt av-namnet i cellen till höger" sqref="C6" xr:uid="{00000000-0002-0000-0000-000011000000}"/>
    <dataValidation allowBlank="1" showInputMessage="1" showErrorMessage="1" prompt="Ange Godkänt av-namnet i den här cellen" sqref="D6:F6" xr:uid="{00000000-0002-0000-0000-000012000000}"/>
    <dataValidation allowBlank="1" showInputMessage="1" showErrorMessage="1" prompt="Ange milersättning i cellen höger" sqref="G3" xr:uid="{00000000-0002-0000-0000-000013000000}"/>
    <dataValidation allowBlank="1" showInputMessage="1" showErrorMessage="1" prompt="Ange milersättning ränta i den här cellen" sqref="H3:I3" xr:uid="{00000000-0002-0000-0000-000014000000}"/>
    <dataValidation allowBlank="1" showInputMessage="1" showErrorMessage="1" prompt="Ange måltidsersättning i cellen till höger" sqref="G4" xr:uid="{00000000-0002-0000-0000-000015000000}"/>
    <dataValidation allowBlank="1" showInputMessage="1" showErrorMessage="1" prompt="Ange måltidsersättning i den här cellen" sqref="H4:I4" xr:uid="{00000000-0002-0000-0000-000016000000}"/>
    <dataValidation allowBlank="1" showInputMessage="1" showErrorMessage="1" prompt="Ange hotellersättning i cellen till höger" sqref="G5" xr:uid="{00000000-0002-0000-0000-000017000000}"/>
    <dataValidation allowBlank="1" showInputMessage="1" showErrorMessage="1" prompt="Ange hotellersättning i den här cellen" sqref="H5:I5" xr:uid="{00000000-0002-0000-0000-000018000000}"/>
    <dataValidation allowBlank="1" showInputMessage="1" showErrorMessage="1" prompt="Utgiftsrapportens summa beräknas automatiskt i cellen till höger" sqref="H2:J2" xr:uid="{00000000-0002-0000-0000-000019000000}"/>
    <dataValidation allowBlank="1" showInputMessage="1" showErrorMessage="1" prompt="Utgiftsrapportens summa beräknas automatiskt i den här cellen och summa hotell, transport eller milersättning, måltider och andra utgifter i cell J3 till K6" sqref="K2" xr:uid="{00000000-0002-0000-0000-00001A000000}"/>
    <dataValidation allowBlank="1" showInputMessage="1" showErrorMessage="1" prompt="Hotellutgifter beräknas automatiskt i cellen nedan" sqref="J3" xr:uid="{00000000-0002-0000-0000-00001B000000}"/>
    <dataValidation allowBlank="1" showInputMessage="1" showErrorMessage="1" prompt="Hotellutgifter beräknas automatiskt i den här cellen" sqref="J4" xr:uid="{00000000-0002-0000-0000-00001C000000}"/>
    <dataValidation allowBlank="1" showInputMessage="1" showErrorMessage="1" prompt="Transport eller milersättning beräknas automatiskt i cellen nedan" sqref="K3" xr:uid="{00000000-0002-0000-0000-00001D000000}"/>
    <dataValidation allowBlank="1" showInputMessage="1" showErrorMessage="1" prompt="Transport eller milersättning beräknas automatiskt i den här cellen" sqref="K4" xr:uid="{00000000-0002-0000-0000-00001E000000}"/>
    <dataValidation allowBlank="1" showInputMessage="1" showErrorMessage="1" prompt="Måltidsutgifter beräknas automatiskt i cellen nedan" sqref="J5" xr:uid="{00000000-0002-0000-0000-00001F000000}"/>
    <dataValidation allowBlank="1" showInputMessage="1" showErrorMessage="1" prompt="Måltidsutgifter beräknas automatiskt i den här cellen" sqref="J6" xr:uid="{00000000-0002-0000-0000-000020000000}"/>
    <dataValidation allowBlank="1" showInputMessage="1" showErrorMessage="1" prompt="Andra utgifter beräknas automatiskt i cellen nedan" sqref="K5" xr:uid="{00000000-0002-0000-0000-000021000000}"/>
    <dataValidation allowBlank="1" showInputMessage="1" showErrorMessage="1" prompt="Andra utgifter beräknas automatiskt i den här cellen. Ange information i tabellen som börjar i cell A8" sqref="K6" xr:uid="{00000000-0002-0000-0000-000022000000}"/>
    <dataValidation allowBlank="1" showInputMessage="1" showErrorMessage="1" prompt="Ange datum i den här kolumnen under den här rubriken" sqref="A8" xr:uid="{00000000-0002-0000-0000-000023000000}"/>
    <dataValidation allowBlank="1" showInputMessage="1" showErrorMessage="1" prompt="Ange kontonamn i den här kolumnen under den här rubriken" sqref="B8" xr:uid="{00000000-0002-0000-0000-000024000000}"/>
    <dataValidation allowBlank="1" showInputMessage="1" showErrorMessage="1" prompt="Ange beskrivning i den här kolumnen under den här rubriken" sqref="C8" xr:uid="{00000000-0002-0000-0000-000025000000}"/>
    <dataValidation allowBlank="1" showInputMessage="1" showErrorMessage="1" prompt="Ange hotellutgifter i den här kolumnen under den här rubriken." sqref="D8" xr:uid="{00000000-0002-0000-0000-000026000000}"/>
    <dataValidation allowBlank="1" showInputMessage="1" showErrorMessage="1" prompt="Ange måltidsutgifter i den här kolumnen under den här rubriken." sqref="E8" xr:uid="{00000000-0002-0000-0000-000027000000}"/>
    <dataValidation allowBlank="1" showInputMessage="1" showErrorMessage="1" prompt="Ange transportutgifter i den här kolumnen under den här rubriken." sqref="F8" xr:uid="{00000000-0002-0000-0000-000028000000}"/>
    <dataValidation allowBlank="1" showInputMessage="1" showErrorMessage="1" prompt="Ange startmil i den här kolumnen under den här rubriken" sqref="G8" xr:uid="{00000000-0002-0000-0000-000029000000}"/>
    <dataValidation allowBlank="1" showInputMessage="1" showErrorMessage="1" prompt="Ange slutmil i denna kolumn under den här rubriken" sqref="H8" xr:uid="{00000000-0002-0000-0000-00002A000000}"/>
    <dataValidation allowBlank="1" showInputMessage="1" showErrorMessage="1" prompt="Milkostnad beräknas automatiskt i den här kolumnen under den här rubriken" sqref="I8" xr:uid="{00000000-0002-0000-0000-00002B000000}"/>
    <dataValidation allowBlank="1" showInputMessage="1" showErrorMessage="1" prompt="Ange andra utgifter i den här kolumnen under den här rubriken" sqref="J8" xr:uid="{00000000-0002-0000-0000-00002C000000}"/>
    <dataValidation allowBlank="1" showInputMessage="1" showErrorMessage="1" prompt="Summa utgifter beräknas automatiskt i den här kolumnen under den här rubriken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4</vt:i4>
      </vt:variant>
    </vt:vector>
  </HeadingPairs>
  <TitlesOfParts>
    <vt:vector size="5" baseType="lpstr">
      <vt:lpstr>Utgiftsrapport</vt:lpstr>
      <vt:lpstr>Milersättning</vt:lpstr>
      <vt:lpstr>SlutDatum</vt:lpstr>
      <vt:lpstr>StartDatum</vt:lpstr>
      <vt:lpstr>Utgiftsrapport!Utskriftsrubriker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2019-05-22T02:52:47Z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