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v-SE\"/>
    </mc:Choice>
  </mc:AlternateContent>
  <bookViews>
    <workbookView xWindow="-120" yWindow="-120" windowWidth="29130" windowHeight="14415" xr2:uid="{00000000-000D-0000-FFFF-FFFF00000000}"/>
  </bookViews>
  <sheets>
    <sheet name="Avgiftsöversikt" sheetId="1" r:id="rId1"/>
    <sheet name="Avgiftsinformation" sheetId="2" r:id="rId2"/>
  </sheets>
  <definedNames>
    <definedName name="Månatligaavgifter">Avgiftsöversikt!$C$3</definedName>
    <definedName name="Summamånader">DATEDIF(Summamånader,TODAY(),"m")</definedName>
    <definedName name="_xlnm.Print_Titles" localSheetId="1">Avgiftsinformation!$3:$3</definedName>
    <definedName name="_xlnm.Print_Titles" localSheetId="0">Avgiftsöversikt!$4:$4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H5" i="1" s="1"/>
  <c r="G6" i="1"/>
  <c r="G9" i="1"/>
  <c r="G11" i="1"/>
  <c r="F10" i="1"/>
  <c r="H10" i="1" l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<sst xmlns="http://schemas.openxmlformats.org/spreadsheetml/2006/main" count="55" uniqueCount="33">
  <si>
    <t>Översikt över klubbavgifter</t>
  </si>
  <si>
    <t>Stapeldiagram som jämför beloppen för totalt betalat och totalsumma för varje medlem i den här cellen.</t>
  </si>
  <si>
    <t>Totalsumma varje månad:</t>
  </si>
  <si>
    <t>Namn</t>
  </si>
  <si>
    <t>Namn 1</t>
  </si>
  <si>
    <t>Namn 2</t>
  </si>
  <si>
    <t>Namn 3</t>
  </si>
  <si>
    <t>Namn 4</t>
  </si>
  <si>
    <t>Namn 5</t>
  </si>
  <si>
    <t>Namn 6</t>
  </si>
  <si>
    <t>Namn 7</t>
  </si>
  <si>
    <t>Namn 8</t>
  </si>
  <si>
    <t xml:space="preserve"> </t>
  </si>
  <si>
    <t>E-postadress</t>
  </si>
  <si>
    <t>example1@domain.com</t>
  </si>
  <si>
    <t>example2@domain.com</t>
  </si>
  <si>
    <t>example3@domain.com</t>
  </si>
  <si>
    <t>example4@domain.com</t>
  </si>
  <si>
    <t>example5@domain.com</t>
  </si>
  <si>
    <t>example6@domain.com</t>
  </si>
  <si>
    <t>example7@domain.com</t>
  </si>
  <si>
    <t>example8@domain.com</t>
  </si>
  <si>
    <t>Telefon</t>
  </si>
  <si>
    <t>xxx-xxx-xxx</t>
  </si>
  <si>
    <t>Datum för medlemskap</t>
  </si>
  <si>
    <t>Månader medlem</t>
  </si>
  <si>
    <t>Till betalningsinformation</t>
  </si>
  <si>
    <t>Totalt betalat</t>
  </si>
  <si>
    <t>Totalsumma</t>
  </si>
  <si>
    <t>Avgiftsinformation</t>
  </si>
  <si>
    <t>Till översikt klubbavgifter</t>
  </si>
  <si>
    <t>Datum</t>
  </si>
  <si>
    <t>Betalt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</si>
</sst>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\ &quot;kr&quot;"/>
    <numFmt numFmtId="169" formatCode="#,##0.00\ &quot;kr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9" fontId="0" fillId="3" borderId="0" xfId="0" applyNumberFormat="1" applyFont="1" applyFill="1" applyBorder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  <xf numFmtId="0" fontId="0" fillId="2" borderId="0" xfId="0" applyNumberFormat="1" applyFill="1" applyAlignment="1">
      <alignment horizontal="right" vertical="center" indent="2"/>
    </xf>
  </cellXfs>
  <cellStyles count="49">
    <cellStyle name="20 % - Dekorfärg1" xfId="26" builtinId="30" customBuiltin="1"/>
    <cellStyle name="20 % - Dekorfärg2" xfId="30" builtinId="34" customBuiltin="1"/>
    <cellStyle name="20 % - Dekorfärg3" xfId="34" builtinId="38" customBuiltin="1"/>
    <cellStyle name="20 % - Dekorfärg4" xfId="38" builtinId="42" customBuiltin="1"/>
    <cellStyle name="20 % - Dekorfärg5" xfId="42" builtinId="46" customBuiltin="1"/>
    <cellStyle name="20 % - Dekorfärg6" xfId="46" builtinId="50" customBuiltin="1"/>
    <cellStyle name="40 % - Dekorfärg1" xfId="27" builtinId="31" customBuiltin="1"/>
    <cellStyle name="40 % - Dekorfärg2" xfId="31" builtinId="35" customBuiltin="1"/>
    <cellStyle name="40 % - Dekorfärg3" xfId="35" builtinId="39" customBuiltin="1"/>
    <cellStyle name="40 % - Dekorfärg4" xfId="39" builtinId="43" customBuiltin="1"/>
    <cellStyle name="40 % - Dekorfärg5" xfId="43" builtinId="47" customBuiltin="1"/>
    <cellStyle name="40 % - Dekorfärg6" xfId="47" builtinId="51" customBuiltin="1"/>
    <cellStyle name="60 % - Dekorfärg1" xfId="28" builtinId="32" customBuiltin="1"/>
    <cellStyle name="60 % - Dekorfärg2" xfId="32" builtinId="36" customBuiltin="1"/>
    <cellStyle name="60 % - Dekorfärg3" xfId="36" builtinId="40" customBuiltin="1"/>
    <cellStyle name="60 % - Dekorfärg4" xfId="40" builtinId="44" customBuiltin="1"/>
    <cellStyle name="60 % - Dekorfärg5" xfId="44" builtinId="48" customBuiltin="1"/>
    <cellStyle name="60 % - Dekorfärg6" xfId="48" builtinId="52" customBuiltin="1"/>
    <cellStyle name="Anteckning" xfId="11" builtinId="10" customBuiltin="1"/>
    <cellStyle name="Beräkning" xfId="19" builtinId="22" customBuiltin="1"/>
    <cellStyle name="Bra" xfId="14" builtinId="26" customBuiltin="1"/>
    <cellStyle name="Dekorfärg1" xfId="25" builtinId="29" customBuiltin="1"/>
    <cellStyle name="Dekorfärg2" xfId="29" builtinId="33" customBuiltin="1"/>
    <cellStyle name="Dekorfärg3" xfId="33" builtinId="37" customBuiltin="1"/>
    <cellStyle name="Dekorfärg4" xfId="37" builtinId="41" customBuiltin="1"/>
    <cellStyle name="Dekorfärg5" xfId="41" builtinId="45" customBuiltin="1"/>
    <cellStyle name="Dekorfärg6" xfId="45" builtinId="49" customBuiltin="1"/>
    <cellStyle name="Dålig" xfId="15" builtinId="27" customBuiltin="1"/>
    <cellStyle name="Följd hyperlänk" xfId="5" builtinId="9" customBuiltin="1"/>
    <cellStyle name="Förklarande text" xfId="23" builtinId="53" customBuiltin="1"/>
    <cellStyle name="Hyperlänk" xfId="4" builtinId="8" customBuiltin="1"/>
    <cellStyle name="Indata" xfId="17" builtinId="20" customBuiltin="1"/>
    <cellStyle name="Kontrollcell" xfId="21" builtinId="23" customBuiltin="1"/>
    <cellStyle name="Länkad cell" xfId="20" builtinId="24" customBuiltin="1"/>
    <cellStyle name="Neutral" xfId="16" builtinId="28" customBuiltin="1"/>
    <cellStyle name="Normal" xfId="0" builtinId="0" customBuiltin="1"/>
    <cellStyle name="Procent" xfId="10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12" builtinId="18" customBuiltin="1"/>
    <cellStyle name="Rubrik 4" xfId="13" builtinId="19" customBuiltin="1"/>
    <cellStyle name="Summa" xfId="24" builtinId="25" customBuiltin="1"/>
    <cellStyle name="Tusental" xfId="6" builtinId="3" customBuiltin="1"/>
    <cellStyle name="Tusental [0]" xfId="7" builtinId="6" customBuiltin="1"/>
    <cellStyle name="Utdata" xfId="18" builtinId="21" customBuiltin="1"/>
    <cellStyle name="Valuta" xfId="8" builtinId="4" customBuiltin="1"/>
    <cellStyle name="Valuta [0]" xfId="9" builtinId="7" customBuiltin="1"/>
    <cellStyle name="Varningstext" xfId="22" builtinId="11" customBuiltin="1"/>
  </cellStyles>
  <dxfs count="27">
    <dxf>
      <font>
        <color theme="4"/>
      </font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kr&quot;"/>
      <alignment horizontal="right" vertical="center" textRotation="0" wrapText="0" indent="2" justifyLastLine="0" shrinkToFit="0" readingOrder="0"/>
    </dxf>
    <dxf>
      <numFmt numFmtId="169" formatCode="#,##0.00\ &quot;kr&quot;"/>
      <alignment horizontal="right" vertical="center" textRotation="0" wrapText="0" indent="2" justifyLastLine="0" shrinkToFit="0" readingOrder="0"/>
    </dxf>
    <dxf>
      <numFmt numFmtId="19" formatCode="yyyy/mm/dd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minor"/>
      </font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69" formatCode="#,##0.00\ &quot;kr&quot;"/>
      <alignment horizontal="right" vertical="center" textRotation="0" wrapText="0" indent="2" justifyLastLine="0" shrinkToFit="0" readingOrder="0"/>
    </dxf>
    <dxf>
      <numFmt numFmtId="169" formatCode="#,##0.00\ &quot;kr&quot;"/>
      <alignment horizontal="right" vertical="center" textRotation="0" wrapText="0" indent="2" justifyLastLine="0" shrinkToFit="0" readingOrder="0"/>
    </dxf>
    <dxf>
      <numFmt numFmtId="169" formatCode="#,##0.00\ &quot;kr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yyyy/mm/dd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Avgiftsöversikt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Avgiftsöversikt!$G$4</c:f>
              <c:strCache>
                <c:ptCount val="1"/>
                <c:pt idx="0">
                  <c:v>Totalt betalat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Avgiftsöversikt!$B$5:$B$12</c:f>
              <c:strCache>
                <c:ptCount val="8"/>
                <c:pt idx="0">
                  <c:v>Namn 1</c:v>
                </c:pt>
                <c:pt idx="1">
                  <c:v>Namn 2</c:v>
                </c:pt>
                <c:pt idx="2">
                  <c:v>Namn 3</c:v>
                </c:pt>
                <c:pt idx="3">
                  <c:v>Namn 4</c:v>
                </c:pt>
                <c:pt idx="4">
                  <c:v>Namn 5</c:v>
                </c:pt>
                <c:pt idx="5">
                  <c:v>Namn 6</c:v>
                </c:pt>
                <c:pt idx="6">
                  <c:v>Namn 7</c:v>
                </c:pt>
                <c:pt idx="7">
                  <c:v>Namn 8</c:v>
                </c:pt>
              </c:strCache>
            </c:strRef>
          </c:cat>
          <c:val>
            <c:numRef>
              <c:f>Avgiftsöversikt!$G$5:$G$12</c:f>
              <c:numCache>
                <c:formatCode>#\ ##0.00\ "kr"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Avgiftsöversikt!$H$4</c:f>
              <c:strCache>
                <c:ptCount val="1"/>
                <c:pt idx="0">
                  <c:v>Totalsumma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Avgiftsöversikt!$B$5:$B$12</c:f>
              <c:strCache>
                <c:ptCount val="8"/>
                <c:pt idx="0">
                  <c:v>Namn 1</c:v>
                </c:pt>
                <c:pt idx="1">
                  <c:v>Namn 2</c:v>
                </c:pt>
                <c:pt idx="2">
                  <c:v>Namn 3</c:v>
                </c:pt>
                <c:pt idx="3">
                  <c:v>Namn 4</c:v>
                </c:pt>
                <c:pt idx="4">
                  <c:v>Namn 5</c:v>
                </c:pt>
                <c:pt idx="5">
                  <c:v>Namn 6</c:v>
                </c:pt>
                <c:pt idx="6">
                  <c:v>Namn 7</c:v>
                </c:pt>
                <c:pt idx="7">
                  <c:v>Namn 8</c:v>
                </c:pt>
              </c:strCache>
            </c:strRef>
          </c:cat>
          <c:val>
            <c:numRef>
              <c:f>Avgiftsöversikt!$H$5:$H$12</c:f>
              <c:numCache>
                <c:formatCode>#\ ##0.00\ "kr"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\ ##0.00\ &quot;kr&quot;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627579486695899"/>
          <c:y val="2.9126213592233011E-2"/>
          <c:w val="0.22963071232862359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2.png" Id="rId3" /><Relationship Type="http://schemas.openxmlformats.org/officeDocument/2006/relationships/chart" Target="/xl/charts/chart11.xml" Id="rId1" /><Relationship Type="http://schemas.openxmlformats.org/officeDocument/2006/relationships/hyperlink" Target="#'Avgiftsinformation'!A1" TargetMode="External" Id="rId2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hyperlink" Target="#'Avgifts&#246;versikt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8</xdr:col>
      <xdr:colOff>0</xdr:colOff>
      <xdr:row>1</xdr:row>
      <xdr:rowOff>4124325</xdr:rowOff>
    </xdr:to>
    <xdr:graphicFrame macro="">
      <xdr:nvGraphicFramePr>
        <xdr:cNvPr id="3" name="Summa betalda jämfört med försenade" descr="Stapeldiagram som jämför beloppen för totalt betalat och totalt förfallna belopp för varje medlem i den här cellen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1076325</xdr:colOff>
      <xdr:row>2</xdr:row>
      <xdr:rowOff>85725</xdr:rowOff>
    </xdr:from>
    <xdr:to>
      <xdr:col>7</xdr:col>
      <xdr:colOff>1304925</xdr:colOff>
      <xdr:row>2</xdr:row>
      <xdr:rowOff>314325</xdr:rowOff>
    </xdr:to>
    <xdr:pic>
      <xdr:nvPicPr>
        <xdr:cNvPr id="4" name="Högerpil" descr="Högerpil">
          <a:hlinkClick xmlns:r="http://schemas.openxmlformats.org/officeDocument/2006/relationships" r:id="rId2" tooltip="Klicka för att visa betalningsinformation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Vänsterpil" descr="Vänsterpil">
          <a:hlinkClick xmlns:r="http://schemas.openxmlformats.org/officeDocument/2006/relationships" r:id="rId1" tooltip="Klicka för att visa avgiftsöversik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vgiftsöversikt" displayName="Avgiftsöversikt" ref="B4:H12" headerRowDxfId="23">
  <autoFilter ref="B4:H12" xr:uid="{00000000-0009-0000-0100-000001000000}"/>
  <tableColumns count="7">
    <tableColumn id="9" xr3:uid="{00000000-0010-0000-0000-000009000000}" name="Namn" totalsRowLabel="Summa" dataDxfId="22" totalsRowDxfId="9"/>
    <tableColumn id="4" xr3:uid="{00000000-0010-0000-0000-000004000000}" name="E-postadress" dataDxfId="21" totalsRowDxfId="10" dataCellStyle="Hyperlänk"/>
    <tableColumn id="7" xr3:uid="{00000000-0010-0000-0000-000007000000}" name="Telefon" dataDxfId="20" totalsRowDxfId="11"/>
    <tableColumn id="1" xr3:uid="{00000000-0010-0000-0000-000001000000}" name="Datum för medlemskap" dataDxfId="19" totalsRowDxfId="12"/>
    <tableColumn id="3" xr3:uid="{00000000-0010-0000-0000-000003000000}" name="Månader medlem" dataDxfId="18" totalsRowDxfId="13">
      <calculatedColumnFormula>DATEDIF(Avgiftsöversikt[[#This Row],[Datum för medlemskap]],TODAY(),"m")+1</calculatedColumnFormula>
    </tableColumn>
    <tableColumn id="8" xr3:uid="{00000000-0010-0000-0000-000008000000}" name="Totalt betalat" dataDxfId="17" totalsRowDxfId="14">
      <calculatedColumnFormula>SUMIF(Avgiftsdetaljer[Namn],Avgiftsöversikt[[#This Row],[Namn]],Avgiftsdetaljer[Betalt])</calculatedColumnFormula>
    </tableColumn>
    <tableColumn id="2" xr3:uid="{00000000-0010-0000-0000-000002000000}" name="Totalsumma" totalsRowFunction="sum" dataDxfId="16" totalsRowDxfId="15">
      <calculatedColumnFormula>IFERROR(IF(Avgiftsöversikt[[#This Row],[Datum för medlemskap]]&lt;&gt;"",(Avgiftsöversikt[[#This Row],[Månader medlem]]*Månatligaavgifter)-Avgiftsöversikt[[#This Row],[Totalt betalat]],""),"")</calculatedColumnFormula>
    </tableColumn>
  </tableColumns>
  <tableStyleInfo name="Avgiftsöversikt" showFirstColumn="0" showLastColumn="0" showRowStripes="1" showColumnStripes="0"/>
  <extLst>
    <ext xmlns:x14="http://schemas.microsoft.com/office/spreadsheetml/2009/9/main" uri="{504A1905-F514-4f6f-8877-14C23A59335A}">
      <x14:table altTextSummary="Ange namn, e-postadress, telefonnummer och anslutningsdatum i den här tabellen. Summan för betalda och förfallna belopp beräknas automatiskt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vgiftsdetaljer" displayName="Avgiftsdetaljer" ref="B3:D16" headerRowDxfId="8" dataDxfId="7">
  <autoFilter ref="B3:D16" xr:uid="{00000000-0009-0000-0100-000002000000}"/>
  <tableColumns count="3">
    <tableColumn id="1" xr3:uid="{00000000-0010-0000-0100-000001000000}" name="Namn" totalsRowLabel="Summa" dataDxfId="6" totalsRowDxfId="1"/>
    <tableColumn id="3" xr3:uid="{00000000-0010-0000-0100-000003000000}" name="Datum" dataDxfId="5" totalsRowDxfId="2"/>
    <tableColumn id="4" xr3:uid="{00000000-0010-0000-0100-000004000000}" name="Betalt" totalsRowFunction="sum" dataDxfId="4" totalsRowDxfId="3"/>
  </tableColumns>
  <tableStyleInfo name="Avgiftsöversikt" showFirstColumn="0" showLastColumn="0" showRowStripes="1" showColumnStripes="0"/>
  <extLst>
    <ext xmlns:x14="http://schemas.microsoft.com/office/spreadsheetml/2009/9/main" uri="{504A1905-F514-4f6f-8877-14C23A59335A}">
      <x14:table altTextSummary="Ange namn, datum, och betalt belopp i den här tabellen"/>
    </ext>
  </extLst>
</table>
</file>

<file path=xl/theme/theme1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drawing" Target="/xl/drawings/drawing12.xml" Id="rId3" /><Relationship Type="http://schemas.openxmlformats.org/officeDocument/2006/relationships/printerSettings" Target="/xl/printerSettings/printerSettings12.bin" Id="rId2" /><Relationship Type="http://schemas.openxmlformats.org/officeDocument/2006/relationships/table" Target="/xl/tables/table12.xml" Id="rId4" /><Relationship Type="http://schemas.openxmlformats.org/officeDocument/2006/relationships/hyperlink" Target="mailto:example1@domain.com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24.625" customWidth="1"/>
    <col min="3" max="3" width="30.375" customWidth="1"/>
    <col min="4" max="4" width="16.25" customWidth="1"/>
    <col min="5" max="5" width="16.375" customWidth="1"/>
    <col min="6" max="6" width="18.625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19" t="s">
        <v>0</v>
      </c>
      <c r="C1" s="19"/>
      <c r="D1" s="19"/>
      <c r="E1" s="19"/>
      <c r="F1" s="19"/>
      <c r="G1" s="19"/>
      <c r="H1" s="19"/>
    </row>
    <row r="2" spans="1:8" ht="339" customHeight="1" x14ac:dyDescent="0.2">
      <c r="A2" s="2"/>
      <c r="B2" s="20" t="s">
        <v>1</v>
      </c>
      <c r="C2" s="20"/>
      <c r="D2" s="20"/>
      <c r="E2" s="20"/>
      <c r="F2" s="20"/>
      <c r="G2" s="20"/>
      <c r="H2" s="20"/>
    </row>
    <row r="3" spans="1:8" ht="30" customHeight="1" x14ac:dyDescent="0.2">
      <c r="A3" s="2"/>
      <c r="B3" s="6" t="s">
        <v>2</v>
      </c>
      <c r="C3" s="21">
        <v>15</v>
      </c>
      <c r="D3" s="21"/>
      <c r="E3" s="21"/>
      <c r="F3" s="3"/>
      <c r="G3" s="22" t="s">
        <v>26</v>
      </c>
      <c r="H3" s="22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43517</v>
      </c>
      <c r="F5" s="5">
        <f ca="1">DATEDIF(Avgiftsöversikt[[#This Row],[Datum för medlemskap]],TODAY(),"m")+1</f>
        <v>4</v>
      </c>
      <c r="G5" s="18">
        <f>SUMIF(Avgiftsdetaljer[Namn],Avgiftsöversikt[[#This Row],[Namn]],Avgiftsdetaljer[Betalt])</f>
        <v>45</v>
      </c>
      <c r="H5" s="18">
        <f ca="1">IFERROR(IF(Avgiftsöversikt[[#This Row],[Datum för medlemskap]]&lt;&gt;"",(Avgiftsöversikt[[#This Row],[Månader medlem]]*Månatligaavgifter)-Avgiftsöversikt[[#This Row],[Totalt betalat]],""),"")</f>
        <v>15</v>
      </c>
    </row>
    <row r="6" spans="1:8" ht="30" customHeight="1" x14ac:dyDescent="0.2">
      <c r="A6" s="2"/>
      <c r="B6" s="7" t="s">
        <v>5</v>
      </c>
      <c r="C6" s="17" t="s">
        <v>15</v>
      </c>
      <c r="D6" s="15" t="s">
        <v>23</v>
      </c>
      <c r="E6" s="4">
        <f t="shared" ref="E6:E7" ca="1" si="0">TODAY()-90</f>
        <v>43517</v>
      </c>
      <c r="F6" s="5">
        <f ca="1">DATEDIF(Avgiftsöversikt[[#This Row],[Datum för medlemskap]],TODAY(),"m")+1</f>
        <v>4</v>
      </c>
      <c r="G6" s="18">
        <f>SUMIF(Avgiftsdetaljer[Namn],Avgiftsöversikt[[#This Row],[Namn]],Avgiftsdetaljer[Betalt])</f>
        <v>30</v>
      </c>
      <c r="H6" s="18">
        <f ca="1">IFERROR(IF(Avgiftsöversikt[[#This Row],[Datum för medlemskap]]&lt;&gt;"",(Avgiftsöversikt[[#This Row],[Månader medlem]]*Månatligaavgifter)-Avgiftsöversikt[[#This Row],[Totalt betalat]],""),"")</f>
        <v>30</v>
      </c>
    </row>
    <row r="7" spans="1:8" ht="30" customHeight="1" x14ac:dyDescent="0.2">
      <c r="A7" s="2"/>
      <c r="B7" s="7" t="s">
        <v>6</v>
      </c>
      <c r="C7" s="17" t="s">
        <v>16</v>
      </c>
      <c r="D7" s="15" t="s">
        <v>23</v>
      </c>
      <c r="E7" s="4">
        <f t="shared" ca="1" si="0"/>
        <v>43517</v>
      </c>
      <c r="F7" s="5">
        <f ca="1">DATEDIF(Avgiftsöversikt[[#This Row],[Datum för medlemskap]],TODAY(),"m")+1</f>
        <v>4</v>
      </c>
      <c r="G7" s="18">
        <f>SUMIF(Avgiftsdetaljer[Namn],Avgiftsöversikt[[#This Row],[Namn]],Avgiftsdetaljer[Betalt])</f>
        <v>15</v>
      </c>
      <c r="H7" s="18">
        <f ca="1">IFERROR(IF(Avgiftsöversikt[[#This Row],[Datum för medlemskap]]&lt;&gt;"",(Avgiftsöversikt[[#This Row],[Månader medlem]]*Månatligaavgifter)-Avgiftsöversikt[[#This Row],[Totalt betalat]],""),"")</f>
        <v>45</v>
      </c>
    </row>
    <row r="8" spans="1:8" ht="30" customHeight="1" x14ac:dyDescent="0.2">
      <c r="A8" s="2"/>
      <c r="B8" s="7" t="s">
        <v>7</v>
      </c>
      <c r="C8" s="17" t="s">
        <v>17</v>
      </c>
      <c r="D8" s="15" t="s">
        <v>23</v>
      </c>
      <c r="E8" s="4">
        <f ca="1">TODAY()-60</f>
        <v>43547</v>
      </c>
      <c r="F8" s="5">
        <f ca="1">DATEDIF(Avgiftsöversikt[[#This Row],[Datum för medlemskap]],TODAY(),"m")+1</f>
        <v>2</v>
      </c>
      <c r="G8" s="18">
        <f>SUMIF(Avgiftsdetaljer[Namn],Avgiftsöversikt[[#This Row],[Namn]],Avgiftsdetaljer[Betalt])</f>
        <v>30</v>
      </c>
      <c r="H8" s="18">
        <f ca="1">IFERROR(IF(Avgiftsöversikt[[#This Row],[Datum för medlemskap]]&lt;&gt;"",(Avgiftsöversikt[[#This Row],[Månader medlem]]*Månatligaavgifter)-Avgiftsöversikt[[#This Row],[Totalt betalat]],""),"")</f>
        <v>0</v>
      </c>
    </row>
    <row r="9" spans="1:8" ht="30" customHeight="1" x14ac:dyDescent="0.2">
      <c r="A9" s="2"/>
      <c r="B9" s="7" t="s">
        <v>8</v>
      </c>
      <c r="C9" s="17" t="s">
        <v>18</v>
      </c>
      <c r="D9" s="15" t="s">
        <v>23</v>
      </c>
      <c r="E9" s="4">
        <f ca="1">TODAY()-60</f>
        <v>43547</v>
      </c>
      <c r="F9" s="5">
        <f ca="1">DATEDIF(Avgiftsöversikt[[#This Row],[Datum för medlemskap]],TODAY(),"m")+1</f>
        <v>2</v>
      </c>
      <c r="G9" s="18">
        <f>SUMIF(Avgiftsdetaljer[Namn],Avgiftsöversikt[[#This Row],[Namn]],Avgiftsdetaljer[Betalt])</f>
        <v>30</v>
      </c>
      <c r="H9" s="18">
        <f ca="1">IFERROR(IF(Avgiftsöversikt[[#This Row],[Datum för medlemskap]]&lt;&gt;"",(Avgiftsöversikt[[#This Row],[Månader medlem]]*Månatligaavgifter)-Avgiftsöversikt[[#This Row],[Totalt betalat]],""),"")</f>
        <v>0</v>
      </c>
    </row>
    <row r="10" spans="1:8" ht="30" customHeight="1" x14ac:dyDescent="0.2">
      <c r="A10" s="2"/>
      <c r="B10" s="7" t="s">
        <v>9</v>
      </c>
      <c r="C10" s="17" t="s">
        <v>19</v>
      </c>
      <c r="D10" s="15" t="s">
        <v>23</v>
      </c>
      <c r="E10" s="4">
        <f ca="1">TODAY()-60</f>
        <v>43547</v>
      </c>
      <c r="F10" s="5">
        <f ca="1">DATEDIF(Avgiftsöversikt[[#This Row],[Datum för medlemskap]],TODAY(),"m")+1</f>
        <v>2</v>
      </c>
      <c r="G10" s="18">
        <f>SUMIF(Avgiftsdetaljer[Namn],Avgiftsöversikt[[#This Row],[Namn]],Avgiftsdetaljer[Betalt])</f>
        <v>30</v>
      </c>
      <c r="H10" s="18">
        <f ca="1">IFERROR(IF(Avgiftsöversikt[[#This Row],[Datum för medlemskap]]&lt;&gt;"",(Avgiftsöversikt[[#This Row],[Månader medlem]]*Månatligaavgifter)-Avgiftsöversikt[[#This Row],[Totalt betalat]],""),"")</f>
        <v>0</v>
      </c>
    </row>
    <row r="11" spans="1:8" ht="30" customHeight="1" x14ac:dyDescent="0.2">
      <c r="A11" s="2"/>
      <c r="B11" s="7" t="s">
        <v>10</v>
      </c>
      <c r="C11" s="17" t="s">
        <v>20</v>
      </c>
      <c r="D11" s="15" t="s">
        <v>23</v>
      </c>
      <c r="E11" s="4">
        <f ca="1">TODAY()-30</f>
        <v>43577</v>
      </c>
      <c r="F11" s="5">
        <f ca="1">DATEDIF(Avgiftsöversikt[[#This Row],[Datum för medlemskap]],TODAY(),"m")+1</f>
        <v>2</v>
      </c>
      <c r="G11" s="18">
        <f>SUMIF(Avgiftsdetaljer[Namn],Avgiftsöversikt[[#This Row],[Namn]],Avgiftsdetaljer[Betalt])</f>
        <v>15</v>
      </c>
      <c r="H11" s="18">
        <f ca="1">IFERROR(IF(Avgiftsöversikt[[#This Row],[Datum för medlemskap]]&lt;&gt;"",(Avgiftsöversikt[[#This Row],[Månader medlem]]*Månatligaavgifter)-Avgiftsöversikt[[#This Row],[Totalt betalat]],""),"")</f>
        <v>15</v>
      </c>
    </row>
    <row r="12" spans="1:8" ht="30" customHeight="1" x14ac:dyDescent="0.2">
      <c r="A12" s="2"/>
      <c r="B12" s="7" t="s">
        <v>11</v>
      </c>
      <c r="C12" s="17" t="s">
        <v>21</v>
      </c>
      <c r="D12" s="15" t="s">
        <v>23</v>
      </c>
      <c r="E12" s="4">
        <f ca="1">TODAY()-30</f>
        <v>43577</v>
      </c>
      <c r="F12" s="5">
        <f ca="1">DATEDIF(Avgiftsöversikt[[#This Row],[Datum för medlemskap]],TODAY(),"m")+1</f>
        <v>2</v>
      </c>
      <c r="G12" s="18">
        <f>SUMIF(Avgiftsdetaljer[Namn],Avgiftsöversikt[[#This Row],[Namn]],Avgiftsdetaljer[Betalt])</f>
        <v>15</v>
      </c>
      <c r="H12" s="18">
        <f ca="1">IFERROR(IF(Avgiftsöversikt[[#This Row],[Datum för medlemskap]]&lt;&gt;"",(Avgiftsöversikt[[#This Row],[Månader medlem]]*Månatligaavgifter)-Avgiftsöversikt[[#This Row],[Totalt betalat]],""),"")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Skapa en översikt för medlemsavgifter i den här arbetsboken. Ange information i avgiftsöversiktstabellen i kalkylbladet. Diagrammet är i cell B2. Markera cell G3 för att navigera till kalkylbladet betalningsinformation" sqref="A1" xr:uid="{00000000-0002-0000-0000-000000000000}"/>
    <dataValidation allowBlank="1" showInputMessage="1" showErrorMessage="1" prompt="Rubrik för kalkylbladet i den här cellen. Ange summa avgifter varje månad i cell C3 och informationen om klubbmedlem i tabellen med början i cell B4" sqref="B1:H1" xr:uid="{00000000-0002-0000-0000-000001000000}"/>
    <dataValidation allowBlank="1" showInputMessage="1" showErrorMessage="1" prompt="Ange summa avgifter varje månad i cellen till höger" sqref="B3" xr:uid="{00000000-0002-0000-0000-000002000000}"/>
    <dataValidation allowBlank="1" showInputMessage="1" showErrorMessage="1" prompt="Ange summa avgifter varje månad i den här cellen" sqref="C3:E3" xr:uid="{00000000-0002-0000-0000-000003000000}"/>
    <dataValidation allowBlank="1" showInputMessage="1" showErrorMessage="1" prompt="Ange namn i den här kolumnen under den här rubriken. Använd rubrikfilter för att hitta specifika poster" sqref="B4" xr:uid="{00000000-0002-0000-0000-000004000000}"/>
    <dataValidation allowBlank="1" showInputMessage="1" showErrorMessage="1" prompt="Ange e-postadress i den här kolumnen under den här rubriken" sqref="C4" xr:uid="{00000000-0002-0000-0000-000005000000}"/>
    <dataValidation allowBlank="1" showInputMessage="1" showErrorMessage="1" prompt="Ange telefonnummer i den här kolumnen under den här rubriken" sqref="D4" xr:uid="{00000000-0002-0000-0000-000006000000}"/>
    <dataValidation allowBlank="1" showInputMessage="1" showErrorMessage="1" prompt="Ange anslutningsdatum i den här kolumnen under den här rubriken" sqref="E4" xr:uid="{00000000-0002-0000-0000-000007000000}"/>
    <dataValidation allowBlank="1" showInputMessage="1" showErrorMessage="1" prompt="Summa betalda beräknas automatiskt i den här kolumnen under den här rubriken" sqref="G4" xr:uid="{00000000-0002-0000-0000-000008000000}"/>
    <dataValidation allowBlank="1" showInputMessage="1" showErrorMessage="1" prompt="Summa avgifter beräknas automatiskt i den här kolumnen under den här rubriken" sqref="H4" xr:uid="{00000000-0002-0000-0000-000009000000}"/>
    <dataValidation allowBlank="1" showInputMessage="1" showErrorMessage="1" prompt="Navigeringslänk till avgiftsinformation. Välj för att ange enskilda betalningar i kalkylbladet avgiftsinformation" sqref="G3:H3" xr:uid="{00000000-0002-0000-0000-00000A000000}"/>
  </dataValidations>
  <hyperlinks>
    <hyperlink ref="C5" r:id="rId1" xr:uid="{00000000-0004-0000-0000-000000000000}"/>
    <hyperlink ref="G3" location="'Avgiftsinformation'!A1" tooltip="Välj för att gå till kalkylbladet betalningsinformation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3" t="s">
        <v>29</v>
      </c>
      <c r="C1" s="23"/>
      <c r="D1" s="23"/>
      <c r="E1" s="23"/>
    </row>
    <row r="2" spans="1:5" ht="30" customHeight="1" x14ac:dyDescent="0.2">
      <c r="A2" s="1"/>
      <c r="B2" s="11" t="s">
        <v>30</v>
      </c>
      <c r="C2" s="13"/>
      <c r="D2" s="24"/>
      <c r="E2" t="s">
        <v>12</v>
      </c>
    </row>
    <row r="3" spans="1:5" ht="30" customHeight="1" x14ac:dyDescent="0.2">
      <c r="A3" s="1"/>
      <c r="B3" s="9" t="s">
        <v>3</v>
      </c>
      <c r="C3" s="14" t="s">
        <v>31</v>
      </c>
      <c r="D3" s="10" t="s">
        <v>32</v>
      </c>
    </row>
    <row r="4" spans="1:5" ht="30" customHeight="1" x14ac:dyDescent="0.2">
      <c r="A4" s="1"/>
      <c r="B4" s="7" t="s">
        <v>4</v>
      </c>
      <c r="C4" s="4">
        <f ca="1">TODAY()-90</f>
        <v>43517</v>
      </c>
      <c r="D4" s="18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43517</v>
      </c>
      <c r="D5" s="18">
        <v>30</v>
      </c>
    </row>
    <row r="6" spans="1:5" ht="30" customHeight="1" x14ac:dyDescent="0.2">
      <c r="A6" s="1"/>
      <c r="B6" s="7" t="s">
        <v>6</v>
      </c>
      <c r="C6" s="4">
        <f ca="1">TODAY()-60</f>
        <v>43547</v>
      </c>
      <c r="D6" s="18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43547</v>
      </c>
      <c r="D7" s="18">
        <v>15</v>
      </c>
    </row>
    <row r="8" spans="1:5" ht="30" customHeight="1" x14ac:dyDescent="0.2">
      <c r="A8" s="1"/>
      <c r="B8" s="7" t="s">
        <v>7</v>
      </c>
      <c r="C8" s="4">
        <f t="shared" ca="1" si="1"/>
        <v>43547</v>
      </c>
      <c r="D8" s="18">
        <v>15</v>
      </c>
    </row>
    <row r="9" spans="1:5" ht="30" customHeight="1" x14ac:dyDescent="0.2">
      <c r="A9" s="1"/>
      <c r="B9" s="7" t="s">
        <v>8</v>
      </c>
      <c r="C9" s="4">
        <f t="shared" ca="1" si="1"/>
        <v>43547</v>
      </c>
      <c r="D9" s="18">
        <v>15</v>
      </c>
    </row>
    <row r="10" spans="1:5" ht="30" customHeight="1" x14ac:dyDescent="0.2">
      <c r="A10" s="1"/>
      <c r="B10" s="7" t="s">
        <v>9</v>
      </c>
      <c r="C10" s="4">
        <f t="shared" ca="1" si="1"/>
        <v>43547</v>
      </c>
      <c r="D10" s="18">
        <v>15</v>
      </c>
    </row>
    <row r="11" spans="1:5" ht="30" customHeight="1" x14ac:dyDescent="0.2">
      <c r="A11" s="1"/>
      <c r="B11" s="7" t="s">
        <v>4</v>
      </c>
      <c r="C11" s="4">
        <f ca="1">TODAY()-30</f>
        <v>43577</v>
      </c>
      <c r="D11" s="18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43577</v>
      </c>
      <c r="D12" s="18">
        <v>15</v>
      </c>
    </row>
    <row r="13" spans="1:5" ht="30" customHeight="1" x14ac:dyDescent="0.2">
      <c r="A13" s="1"/>
      <c r="B13" s="7" t="s">
        <v>8</v>
      </c>
      <c r="C13" s="4">
        <f t="shared" ca="1" si="2"/>
        <v>43577</v>
      </c>
      <c r="D13" s="18">
        <v>15</v>
      </c>
    </row>
    <row r="14" spans="1:5" ht="30" customHeight="1" x14ac:dyDescent="0.2">
      <c r="A14" s="1"/>
      <c r="B14" s="7" t="s">
        <v>9</v>
      </c>
      <c r="C14" s="4">
        <f t="shared" ca="1" si="2"/>
        <v>43577</v>
      </c>
      <c r="D14" s="18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43577</v>
      </c>
      <c r="D15" s="18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43577</v>
      </c>
      <c r="D16" s="18">
        <v>15</v>
      </c>
    </row>
  </sheetData>
  <mergeCells count="1">
    <mergeCell ref="B1:E1"/>
  </mergeCells>
  <dataValidations count="6">
    <dataValidation allowBlank="1" showInputMessage="1" showErrorMessage="1" prompt="Ange avgiftsinformation i tabellen avgiftsinformation i kalkylbladet. Markera cell B2 för att navigera till kalkylbladet översikt klubbavgifter" sqref="A1" xr:uid="{00000000-0002-0000-0100-000000000000}"/>
    <dataValidation allowBlank="1" showInputMessage="1" showErrorMessage="1" prompt="Kalkylbladets rubrik finns i den här cellen" sqref="B1:E1" xr:uid="{00000000-0002-0000-0100-000001000000}"/>
    <dataValidation allowBlank="1" showInputMessage="1" showErrorMessage="1" prompt="Ange namn i den här kolumnen under den här rubriken. Använd rubrikfilter för att hitta specifika poster" sqref="B3" xr:uid="{00000000-0002-0000-0100-000002000000}"/>
    <dataValidation allowBlank="1" showInputMessage="1" showErrorMessage="1" prompt="Ange datum i den här kolumnen under den här rubriken" sqref="C3" xr:uid="{00000000-0002-0000-0100-000003000000}"/>
    <dataValidation allowBlank="1" showInputMessage="1" showErrorMessage="1" prompt="Ange betalt belopp i den här kolumnen under den här rubriken" sqref="D3" xr:uid="{00000000-0002-0000-0100-000004000000}"/>
    <dataValidation allowBlank="1" showInputMessage="1" showErrorMessage="1" prompt="Navigeringslänk till kalkylbladet avgiftsöversikt. Spåra medlemsavgifter och summa betalt belopp i kalkylbladet avgiftsöversikt" sqref="B2" xr:uid="{00000000-0002-0000-0100-000005000000}"/>
  </dataValidations>
  <hyperlinks>
    <hyperlink ref="B2" location="'Avgiftsöversikt'!A1" tooltip="Välj för att gå till kalkylbladet avgiftsöversikt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TM00000007</ap:Template>
  <ap:ScaleCrop>false</ap:ScaleCrop>
  <ap:HeadingPairs>
    <vt:vector baseType="variant" size="4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ap:HeadingPairs>
  <ap:TitlesOfParts>
    <vt:vector baseType="lpstr" size="5">
      <vt:lpstr>Avgiftsöversikt</vt:lpstr>
      <vt:lpstr>Avgiftsinformation</vt:lpstr>
      <vt:lpstr>Månatligaavgifter</vt:lpstr>
      <vt:lpstr>Avgiftsinformation!Utskriftsrubriker</vt:lpstr>
      <vt:lpstr>Avgiftsöversikt!Utskriftsrubriker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2019-05-22T01:44:36Z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