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r-latn-RS\"/>
    </mc:Choice>
  </mc:AlternateContent>
  <bookViews>
    <workbookView xWindow="0" yWindow="0" windowWidth="28800" windowHeight="11715" xr2:uid="{00000000-000D-0000-FFFF-FFFF00000000}"/>
  </bookViews>
  <sheets>
    <sheet name="IZVEŠTAJ O TROŠKOVIMA" sheetId="1" r:id="rId1"/>
  </sheets>
  <definedNames>
    <definedName name="Avansne_uplate">'IZVEŠTAJ O TROŠKOVIMA'!$L$21</definedName>
    <definedName name="Međuvrednost">'IZVEŠTAJ O TROŠKOVIMA'!$L$20</definedName>
    <definedName name="_xlnm.Print_Titles" localSheetId="0">'IZVEŠTAJ O TROŠKOVIMA'!$7:$7</definedName>
    <definedName name="NaslovKolone1">Podaci_o_troškovima[[#Headers],[Datum]]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8" i="1"/>
  <c r="F19" i="1"/>
  <c r="G19" i="1"/>
  <c r="H19" i="1"/>
  <c r="I19" i="1"/>
  <c r="J19" i="1"/>
  <c r="K19" i="1"/>
  <c r="E19" i="1"/>
  <c r="L19" i="1" l="1"/>
  <c r="L20" i="1" s="1"/>
  <c r="L22" i="1" s="1"/>
  <c r="L2" i="1"/>
  <c r="J2" i="1"/>
</calcChain>
</file>

<file path=xl/sharedStrings.xml><?xml version="1.0" encoding="utf-8"?>
<sst xmlns="http://schemas.openxmlformats.org/spreadsheetml/2006/main" count="31" uniqueCount="31">
  <si>
    <t>IZVEŠTAJ O TROŠKOVIMA</t>
  </si>
  <si>
    <t>SVRHA:</t>
  </si>
  <si>
    <t>INFORMACIJE O ZAPOSLENOM:</t>
  </si>
  <si>
    <t>IME</t>
  </si>
  <si>
    <t>SEKTOR</t>
  </si>
  <si>
    <t>Datum</t>
  </si>
  <si>
    <t>Ukupno</t>
  </si>
  <si>
    <t>ODOBRENO:</t>
  </si>
  <si>
    <t>Nalog</t>
  </si>
  <si>
    <t>Opis</t>
  </si>
  <si>
    <t>BROJ IZVODA:</t>
  </si>
  <si>
    <t>Hotel</t>
  </si>
  <si>
    <t>POLOŽAJ</t>
  </si>
  <si>
    <t>MENADŽER</t>
  </si>
  <si>
    <t>Prevoz</t>
  </si>
  <si>
    <t xml:space="preserve">BELEŠKE: </t>
  </si>
  <si>
    <t>Gorivo</t>
  </si>
  <si>
    <t>PERIOD OTPLATE</t>
  </si>
  <si>
    <t>Hrana</t>
  </si>
  <si>
    <t>OD:</t>
  </si>
  <si>
    <t>Telefon</t>
  </si>
  <si>
    <t>SSN</t>
  </si>
  <si>
    <t>ID ZAPOSLENOG</t>
  </si>
  <si>
    <t>Zabava</t>
  </si>
  <si>
    <t>Samo za korišćenje u kancelariji</t>
  </si>
  <si>
    <t>Razno</t>
  </si>
  <si>
    <t>MEĐUVREDNOST</t>
  </si>
  <si>
    <t>AVANSNE UPLATE</t>
  </si>
  <si>
    <t>UKUPNO</t>
  </si>
  <si>
    <t>Zbir</t>
  </si>
  <si>
    <t>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</si>
</sst>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RSD&quot;;\-#,##0.00\ &quot;RSD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RSD&quot;"/>
  </numFmts>
  <fonts count="16" x14ac:knownFonts="1">
    <font>
      <sz val="11"/>
      <color theme="1" tint="0.24994659260841701"/>
      <name val="Calibri"/>
      <family val="2"/>
      <scheme val="minor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166" fontId="5" fillId="0" borderId="0" applyFill="0" applyBorder="0" applyAlignment="0" applyProtection="0"/>
    <xf numFmtId="165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164" fontId="5" fillId="0" borderId="0" applyFill="0" applyBorder="0" applyAlignment="0" applyProtection="0"/>
    <xf numFmtId="9" fontId="5" fillId="0" borderId="0" applyFill="0" applyBorder="0" applyAlignment="0" applyProtection="0"/>
    <xf numFmtId="7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21">
    <xf numFmtId="0" fontId="0" fillId="0" borderId="0" xfId="0"/>
    <xf numFmtId="0" fontId="8" fillId="0" borderId="0" xfId="17" applyFont="1">
      <alignment vertical="top"/>
    </xf>
    <xf numFmtId="0" fontId="9" fillId="0" borderId="0" xfId="0" applyFont="1"/>
    <xf numFmtId="0" fontId="10" fillId="0" borderId="0" xfId="4" applyFont="1">
      <alignment vertical="top"/>
    </xf>
    <xf numFmtId="0" fontId="11" fillId="0" borderId="0" xfId="2" applyFont="1">
      <alignment horizontal="right" vertical="center" wrapText="1"/>
    </xf>
    <xf numFmtId="0" fontId="9" fillId="0" borderId="1" xfId="11" applyFont="1">
      <alignment horizontal="left" vertical="center" wrapText="1"/>
    </xf>
    <xf numFmtId="0" fontId="12" fillId="0" borderId="0" xfId="3" applyFont="1">
      <alignment horizontal="right" vertical="center" indent="1"/>
    </xf>
    <xf numFmtId="14" fontId="9" fillId="0" borderId="0" xfId="13" applyFont="1">
      <alignment horizontal="left" vertical="center"/>
    </xf>
    <xf numFmtId="0" fontId="13" fillId="0" borderId="0" xfId="1" applyFont="1"/>
    <xf numFmtId="0" fontId="9" fillId="0" borderId="0" xfId="12" applyFont="1">
      <alignment vertical="center"/>
    </xf>
    <xf numFmtId="0" fontId="9" fillId="0" borderId="0" xfId="14" applyFont="1">
      <alignment vertical="center" wrapText="1"/>
    </xf>
    <xf numFmtId="7" fontId="9" fillId="0" borderId="0" xfId="7" applyFont="1">
      <alignment vertical="center"/>
    </xf>
    <xf numFmtId="7" fontId="9" fillId="0" borderId="0" xfId="7" applyNumberFormat="1" applyFont="1">
      <alignment vertical="center"/>
    </xf>
    <xf numFmtId="0" fontId="9" fillId="0" borderId="0" xfId="0" applyFont="1" applyFill="1" applyBorder="1"/>
    <xf numFmtId="7" fontId="9" fillId="0" borderId="0" xfId="0" applyNumberFormat="1" applyFont="1" applyFill="1" applyBorder="1" applyAlignment="1"/>
    <xf numFmtId="0" fontId="14" fillId="0" borderId="0" xfId="0" applyFont="1" applyAlignment="1">
      <alignment horizontal="center"/>
    </xf>
    <xf numFmtId="7" fontId="15" fillId="2" borderId="4" xfId="15" applyNumberFormat="1" applyFont="1">
      <alignment horizontal="center"/>
    </xf>
    <xf numFmtId="0" fontId="11" fillId="0" borderId="0" xfId="2" applyFont="1" applyAlignment="1">
      <alignment horizontal="right"/>
    </xf>
    <xf numFmtId="7" fontId="15" fillId="0" borderId="2" xfId="16" applyNumberFormat="1" applyFont="1">
      <alignment horizontal="center"/>
    </xf>
    <xf numFmtId="0" fontId="14" fillId="0" borderId="0" xfId="0" applyFont="1" applyBorder="1" applyAlignment="1">
      <alignment horizontal="center"/>
    </xf>
    <xf numFmtId="167" fontId="15" fillId="2" borderId="3" xfId="10" applyNumberFormat="1" applyFont="1">
      <alignment horizontal="center"/>
    </xf>
  </cellXfs>
  <cellStyles count="18">
    <cellStyle name="Avansne uplate" xfId="16" xr:uid="{00000000-0005-0000-0000-000000000000}"/>
    <cellStyle name="Datum" xfId="13" xr:uid="{00000000-0005-0000-0000-000001000000}"/>
    <cellStyle name="Međuvrednost" xfId="15" xr:uid="{00000000-0005-0000-0000-000002000000}"/>
    <cellStyle name="Naslov" xfId="17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ormalan" xfId="0" builtinId="0" customBuiltin="1"/>
    <cellStyle name="Procenat" xfId="9" builtinId="5" customBuiltin="1"/>
    <cellStyle name="Red zaglavlja" xfId="12" xr:uid="{00000000-0005-0000-0000-00000A000000}"/>
    <cellStyle name="Tekst oznake" xfId="11" xr:uid="{00000000-0005-0000-0000-00000B000000}"/>
    <cellStyle name="Tekst tabele" xfId="14" xr:uid="{00000000-0005-0000-0000-00000C000000}"/>
    <cellStyle name="Ukupno" xfId="10" builtinId="25" customBuiltin="1"/>
    <cellStyle name="Valuta" xfId="7" builtinId="4" customBuiltin="1"/>
    <cellStyle name="Valuta [0]" xfId="8" builtinId="7" customBuiltin="1"/>
    <cellStyle name="Zarez" xfId="5" builtinId="3" customBuiltin="1"/>
    <cellStyle name="Zarez [0]" xfId="6" builtinId="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RSD&quot;;\-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ci_o_troškovima" displayName="Podaci_o_troškovima" ref="B7:L19" totalsRowCount="1" dataDxfId="18" totalsRowDxfId="17">
  <autoFilter ref="B7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um" totalsRowLabel="Zbir" totalsRowDxfId="16"/>
    <tableColumn id="2" xr3:uid="{00000000-0010-0000-0000-000002000000}" name="Nalog" totalsRowDxfId="15"/>
    <tableColumn id="3" xr3:uid="{00000000-0010-0000-0000-000003000000}" name="Opis" totalsRowDxfId="14"/>
    <tableColumn id="4" xr3:uid="{00000000-0010-0000-0000-000004000000}" name="Hotel" totalsRowFunction="sum" dataCellStyle="Valuta"/>
    <tableColumn id="5" xr3:uid="{00000000-0010-0000-0000-000005000000}" name="Prevoz" totalsRowFunction="sum" dataDxfId="13" totalsRowDxfId="12"/>
    <tableColumn id="6" xr3:uid="{00000000-0010-0000-0000-000006000000}" name="Gorivo" totalsRowFunction="sum" dataDxfId="11" totalsRowDxfId="10"/>
    <tableColumn id="7" xr3:uid="{00000000-0010-0000-0000-000007000000}" name="Hrana" totalsRowFunction="sum" dataDxfId="9" totalsRowDxfId="8"/>
    <tableColumn id="8" xr3:uid="{00000000-0010-0000-0000-000008000000}" name="Telefon" totalsRowFunction="sum" dataDxfId="7" totalsRowDxfId="6"/>
    <tableColumn id="10" xr3:uid="{00000000-0010-0000-0000-00000A000000}" name="Zabava" totalsRowFunction="sum" dataDxfId="5" totalsRowDxfId="4"/>
    <tableColumn id="11" xr3:uid="{00000000-0010-0000-0000-00000B000000}" name="Razno" totalsRowFunction="sum" dataDxfId="3" totalsRowDxfId="2"/>
    <tableColumn id="12" xr3:uid="{00000000-0010-0000-0000-00000C000000}" name="Ukupno" totalsRowFunction="sum" dataDxfId="1" totalsRowDxfId="0">
      <calculatedColumnFormula>SUM(Podaci_o_troškovima[[#This Row],[Hotel]:[Razno]])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Unesite troškove po datumu, nalog sa opisom i različite troškove po kategoriji u ovu tabelu da biste izračunali ukupne troškove koje je ostvario zaposleni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RowHeight="30" customHeight="1" x14ac:dyDescent="0.25"/>
  <cols>
    <col min="1" max="1" width="2.7109375" style="2" customWidth="1"/>
    <col min="2" max="4" width="14.7109375" style="2" customWidth="1"/>
    <col min="5" max="6" width="12.5703125" style="2" customWidth="1"/>
    <col min="7" max="8" width="14.7109375" style="2" customWidth="1"/>
    <col min="9" max="9" width="12.5703125" style="2" customWidth="1"/>
    <col min="10" max="10" width="19" style="2" customWidth="1"/>
    <col min="11" max="12" width="14.7109375" style="2" customWidth="1"/>
    <col min="13" max="13" width="2.7109375" style="2" customWidth="1"/>
    <col min="14" max="16384" width="9.140625" style="2"/>
  </cols>
  <sheetData>
    <row r="1" spans="2:12" ht="30" customHeight="1" x14ac:dyDescent="0.25">
      <c r="B1" s="1" t="s">
        <v>0</v>
      </c>
      <c r="K1" s="3" t="s">
        <v>24</v>
      </c>
    </row>
    <row r="2" spans="2:12" ht="30" customHeight="1" x14ac:dyDescent="0.25">
      <c r="B2" s="4" t="s">
        <v>1</v>
      </c>
      <c r="C2" s="5"/>
      <c r="D2" s="5"/>
      <c r="E2" s="4" t="s">
        <v>10</v>
      </c>
      <c r="F2" s="5"/>
      <c r="G2" s="5"/>
      <c r="H2" s="4" t="s">
        <v>17</v>
      </c>
      <c r="I2" s="6" t="s">
        <v>19</v>
      </c>
      <c r="J2" s="7" t="str">
        <f>IF(COUNTA(Podaci_o_troškovima[Datum])=0,"",MIN(Podaci_o_troškovima[Datum]))</f>
        <v/>
      </c>
      <c r="K2" s="6" t="s">
        <v>30</v>
      </c>
      <c r="L2" s="7" t="str">
        <f>IF(COUNTA(Podaci_o_troškovima[Datum])=0,"",MAX(Podaci_o_troškovima[Datum]))</f>
        <v/>
      </c>
    </row>
    <row r="3" spans="2:12" ht="30" customHeight="1" x14ac:dyDescent="0.25">
      <c r="B3" s="8" t="s">
        <v>2</v>
      </c>
    </row>
    <row r="4" spans="2:12" ht="30" customHeight="1" x14ac:dyDescent="0.25">
      <c r="B4" s="6" t="s">
        <v>3</v>
      </c>
      <c r="C4" s="5"/>
      <c r="D4" s="5"/>
      <c r="F4" s="6" t="s">
        <v>12</v>
      </c>
      <c r="G4" s="5"/>
      <c r="H4" s="5"/>
      <c r="J4" s="6" t="s">
        <v>21</v>
      </c>
      <c r="K4" s="5"/>
      <c r="L4" s="5"/>
    </row>
    <row r="5" spans="2:12" ht="30" customHeight="1" x14ac:dyDescent="0.25">
      <c r="B5" s="6" t="s">
        <v>4</v>
      </c>
      <c r="C5" s="5"/>
      <c r="D5" s="5"/>
      <c r="F5" s="6" t="s">
        <v>13</v>
      </c>
      <c r="G5" s="5"/>
      <c r="H5" s="5"/>
      <c r="J5" s="6" t="s">
        <v>22</v>
      </c>
      <c r="K5" s="5"/>
      <c r="L5" s="5"/>
    </row>
    <row r="6" spans="2:12" ht="15" customHeight="1" x14ac:dyDescent="0.25"/>
    <row r="7" spans="2:12" ht="15" customHeight="1" x14ac:dyDescent="0.25">
      <c r="B7" s="9" t="s">
        <v>5</v>
      </c>
      <c r="C7" s="9" t="s">
        <v>8</v>
      </c>
      <c r="D7" s="9" t="s">
        <v>9</v>
      </c>
      <c r="E7" s="9" t="s">
        <v>11</v>
      </c>
      <c r="F7" s="9" t="s">
        <v>14</v>
      </c>
      <c r="G7" s="9" t="s">
        <v>16</v>
      </c>
      <c r="H7" s="9" t="s">
        <v>18</v>
      </c>
      <c r="I7" s="9" t="s">
        <v>20</v>
      </c>
      <c r="J7" s="9" t="s">
        <v>23</v>
      </c>
      <c r="K7" s="9" t="s">
        <v>25</v>
      </c>
      <c r="L7" s="9" t="s">
        <v>6</v>
      </c>
    </row>
    <row r="8" spans="2:12" ht="30" customHeight="1" x14ac:dyDescent="0.25">
      <c r="B8" s="7"/>
      <c r="C8" s="10"/>
      <c r="D8" s="10"/>
      <c r="E8" s="11"/>
      <c r="F8" s="12"/>
      <c r="G8" s="12"/>
      <c r="H8" s="12"/>
      <c r="I8" s="12"/>
      <c r="J8" s="12"/>
      <c r="K8" s="12"/>
      <c r="L8" s="12">
        <f>SUM(Podaci_o_troškovima[[#This Row],[Hotel]:[Razno]])</f>
        <v>0</v>
      </c>
    </row>
    <row r="9" spans="2:12" ht="30" customHeight="1" x14ac:dyDescent="0.25">
      <c r="B9" s="7"/>
      <c r="C9" s="10"/>
      <c r="D9" s="10"/>
      <c r="E9" s="11"/>
      <c r="F9" s="12"/>
      <c r="G9" s="12"/>
      <c r="H9" s="12"/>
      <c r="I9" s="12"/>
      <c r="J9" s="12"/>
      <c r="K9" s="12"/>
      <c r="L9" s="12">
        <f>SUM(Podaci_o_troškovima[[#This Row],[Hotel]:[Razno]])</f>
        <v>0</v>
      </c>
    </row>
    <row r="10" spans="2:12" ht="30" customHeight="1" x14ac:dyDescent="0.25">
      <c r="B10" s="7"/>
      <c r="C10" s="10"/>
      <c r="D10" s="10"/>
      <c r="E10" s="11"/>
      <c r="F10" s="12"/>
      <c r="G10" s="12"/>
      <c r="H10" s="12"/>
      <c r="I10" s="12"/>
      <c r="J10" s="12"/>
      <c r="K10" s="12"/>
      <c r="L10" s="12">
        <f>SUM(Podaci_o_troškovima[[#This Row],[Hotel]:[Razno]])</f>
        <v>0</v>
      </c>
    </row>
    <row r="11" spans="2:12" ht="30" customHeight="1" x14ac:dyDescent="0.25">
      <c r="B11" s="7"/>
      <c r="C11" s="10"/>
      <c r="D11" s="10"/>
      <c r="E11" s="11"/>
      <c r="F11" s="12"/>
      <c r="G11" s="12"/>
      <c r="H11" s="12"/>
      <c r="I11" s="12"/>
      <c r="J11" s="12"/>
      <c r="K11" s="12"/>
      <c r="L11" s="12">
        <f>SUM(Podaci_o_troškovima[[#This Row],[Hotel]:[Razno]])</f>
        <v>0</v>
      </c>
    </row>
    <row r="12" spans="2:12" ht="30" customHeight="1" x14ac:dyDescent="0.25">
      <c r="B12" s="7"/>
      <c r="C12" s="10"/>
      <c r="D12" s="10"/>
      <c r="E12" s="11"/>
      <c r="F12" s="12"/>
      <c r="G12" s="12"/>
      <c r="H12" s="12"/>
      <c r="I12" s="12"/>
      <c r="J12" s="12"/>
      <c r="K12" s="12"/>
      <c r="L12" s="12">
        <f>SUM(Podaci_o_troškovima[[#This Row],[Hotel]:[Razno]])</f>
        <v>0</v>
      </c>
    </row>
    <row r="13" spans="2:12" ht="30" customHeight="1" x14ac:dyDescent="0.25">
      <c r="B13" s="7"/>
      <c r="C13" s="10"/>
      <c r="D13" s="10"/>
      <c r="E13" s="11"/>
      <c r="F13" s="12"/>
      <c r="G13" s="12"/>
      <c r="H13" s="12"/>
      <c r="I13" s="12"/>
      <c r="J13" s="12"/>
      <c r="K13" s="12"/>
      <c r="L13" s="12">
        <f>SUM(Podaci_o_troškovima[[#This Row],[Hotel]:[Razno]])</f>
        <v>0</v>
      </c>
    </row>
    <row r="14" spans="2:12" ht="30" customHeight="1" x14ac:dyDescent="0.25">
      <c r="B14" s="7"/>
      <c r="C14" s="10"/>
      <c r="D14" s="10"/>
      <c r="E14" s="11"/>
      <c r="F14" s="12"/>
      <c r="G14" s="12"/>
      <c r="H14" s="12"/>
      <c r="I14" s="12"/>
      <c r="J14" s="12"/>
      <c r="K14" s="12"/>
      <c r="L14" s="12">
        <f>SUM(Podaci_o_troškovima[[#This Row],[Hotel]:[Razno]])</f>
        <v>0</v>
      </c>
    </row>
    <row r="15" spans="2:12" ht="30" customHeight="1" x14ac:dyDescent="0.25">
      <c r="B15" s="7"/>
      <c r="C15" s="10"/>
      <c r="D15" s="10"/>
      <c r="E15" s="11"/>
      <c r="F15" s="12"/>
      <c r="G15" s="12"/>
      <c r="H15" s="12"/>
      <c r="I15" s="12"/>
      <c r="J15" s="12"/>
      <c r="K15" s="12"/>
      <c r="L15" s="12">
        <f>SUM(Podaci_o_troškovima[[#This Row],[Hotel]:[Razno]])</f>
        <v>0</v>
      </c>
    </row>
    <row r="16" spans="2:12" ht="30" customHeight="1" x14ac:dyDescent="0.25">
      <c r="B16" s="7"/>
      <c r="C16" s="10"/>
      <c r="D16" s="10"/>
      <c r="E16" s="11"/>
      <c r="F16" s="12"/>
      <c r="G16" s="12"/>
      <c r="H16" s="12"/>
      <c r="I16" s="12"/>
      <c r="J16" s="12"/>
      <c r="K16" s="12"/>
      <c r="L16" s="12">
        <f>SUM(Podaci_o_troškovima[[#This Row],[Hotel]:[Razno]])</f>
        <v>0</v>
      </c>
    </row>
    <row r="17" spans="2:12" ht="30" customHeight="1" x14ac:dyDescent="0.25">
      <c r="B17" s="7"/>
      <c r="C17" s="10"/>
      <c r="D17" s="10"/>
      <c r="E17" s="11"/>
      <c r="F17" s="12"/>
      <c r="G17" s="12"/>
      <c r="H17" s="12"/>
      <c r="I17" s="12"/>
      <c r="J17" s="12"/>
      <c r="K17" s="12"/>
      <c r="L17" s="12">
        <f>SUM(Podaci_o_troškovima[[#This Row],[Hotel]:[Razno]])</f>
        <v>0</v>
      </c>
    </row>
    <row r="18" spans="2:12" ht="30" customHeight="1" x14ac:dyDescent="0.25">
      <c r="B18" s="7"/>
      <c r="C18" s="10"/>
      <c r="D18" s="10"/>
      <c r="E18" s="11"/>
      <c r="F18" s="12"/>
      <c r="G18" s="12"/>
      <c r="H18" s="12"/>
      <c r="I18" s="12"/>
      <c r="J18" s="12"/>
      <c r="K18" s="12"/>
      <c r="L18" s="12">
        <f>SUM(Podaci_o_troškovima[[#This Row],[Hotel]:[Razno]])</f>
        <v>0</v>
      </c>
    </row>
    <row r="19" spans="2:12" ht="30" customHeight="1" x14ac:dyDescent="0.25">
      <c r="B19" s="13" t="s">
        <v>29</v>
      </c>
      <c r="C19" s="13"/>
      <c r="D19" s="13"/>
      <c r="E19" s="14">
        <f>SUBTOTAL(109,Podaci_o_troškovima[Hotel])</f>
        <v>0</v>
      </c>
      <c r="F19" s="14">
        <f>SUBTOTAL(109,Podaci_o_troškovima[Prevoz])</f>
        <v>0</v>
      </c>
      <c r="G19" s="14">
        <f>SUBTOTAL(109,Podaci_o_troškovima[Gorivo])</f>
        <v>0</v>
      </c>
      <c r="H19" s="14">
        <f>SUBTOTAL(109,Podaci_o_troškovima[Hrana])</f>
        <v>0</v>
      </c>
      <c r="I19" s="14">
        <f>SUBTOTAL(109,Podaci_o_troškovima[Telefon])</f>
        <v>0</v>
      </c>
      <c r="J19" s="14">
        <f>SUBTOTAL(109,Podaci_o_troškovima[Zabava])</f>
        <v>0</v>
      </c>
      <c r="K19" s="14">
        <f>SUBTOTAL(109,Podaci_o_troškovima[Razno])</f>
        <v>0</v>
      </c>
      <c r="L19" s="14">
        <f>SUBTOTAL(109,Podaci_o_troškovima[Ukupno])</f>
        <v>0</v>
      </c>
    </row>
    <row r="20" spans="2:12" ht="30" customHeight="1" x14ac:dyDescent="0.25">
      <c r="C20" s="15"/>
      <c r="D20" s="15"/>
      <c r="E20" s="15"/>
      <c r="F20" s="15"/>
      <c r="G20" s="15"/>
      <c r="H20" s="15"/>
      <c r="I20" s="15"/>
      <c r="K20" s="6" t="s">
        <v>26</v>
      </c>
      <c r="L20" s="16">
        <f>Podaci_o_troškovima[[#Totals],[Ukupno]]</f>
        <v>0</v>
      </c>
    </row>
    <row r="21" spans="2:12" ht="30" customHeight="1" thickBot="1" x14ac:dyDescent="0.3">
      <c r="B21" s="4" t="s">
        <v>7</v>
      </c>
      <c r="C21" s="5"/>
      <c r="D21" s="5"/>
      <c r="E21" s="5"/>
      <c r="F21" s="17" t="s">
        <v>15</v>
      </c>
      <c r="G21" s="5"/>
      <c r="H21" s="5"/>
      <c r="I21" s="5"/>
      <c r="K21" s="6" t="s">
        <v>27</v>
      </c>
      <c r="L21" s="18">
        <v>0</v>
      </c>
    </row>
    <row r="22" spans="2:12" ht="30" customHeight="1" thickTop="1" x14ac:dyDescent="0.25">
      <c r="C22" s="5"/>
      <c r="D22" s="5"/>
      <c r="E22" s="5"/>
      <c r="F22" s="19"/>
      <c r="G22" s="5"/>
      <c r="H22" s="5"/>
      <c r="I22" s="5"/>
      <c r="K22" s="6" t="s">
        <v>28</v>
      </c>
      <c r="L22" s="20">
        <f>Međuvrednost-Avansne_uplate</f>
        <v>0</v>
      </c>
    </row>
  </sheetData>
  <mergeCells count="12">
    <mergeCell ref="C2:D2"/>
    <mergeCell ref="C4:D4"/>
    <mergeCell ref="K5:L5"/>
    <mergeCell ref="K4:L4"/>
    <mergeCell ref="G5:H5"/>
    <mergeCell ref="G4:H4"/>
    <mergeCell ref="F2:G2"/>
    <mergeCell ref="C21:E21"/>
    <mergeCell ref="C22:E22"/>
    <mergeCell ref="G21:I21"/>
    <mergeCell ref="G22:I22"/>
    <mergeCell ref="C5:D5"/>
  </mergeCells>
  <dataValidations count="41">
    <dataValidation allowBlank="1" showInputMessage="1" showErrorMessage="1" prompt="Pratite troškove na ovom radnom listu „Izveštaj o troškovima“. Unesite vrednosti u različite kategorije troškova u ćelijama od B2 do K5 i u tabelu „Podaci o troškovima“" sqref="A1" xr:uid="{00000000-0002-0000-0000-000000000000}"/>
    <dataValidation allowBlank="1" showInputMessage="1" showErrorMessage="1" prompt="Izveštaj služi samo za korišćenje u kancelariji" sqref="K1" xr:uid="{00000000-0002-0000-0000-000001000000}"/>
    <dataValidation allowBlank="1" showInputMessage="1" showErrorMessage="1" prompt="Naslov izveštaja o troškovima se nalazi u ovoj ćeliji" sqref="B1" xr:uid="{00000000-0002-0000-0000-000002000000}"/>
    <dataValidation allowBlank="1" showInputMessage="1" showErrorMessage="1" prompt="Unesite svrhu troškova u ćeliju sa desne strane" sqref="B2" xr:uid="{00000000-0002-0000-0000-000003000000}"/>
    <dataValidation allowBlank="1" showInputMessage="1" showErrorMessage="1" prompt="Unesite broj izvoda u ćeliju sa desne strane" sqref="E2" xr:uid="{00000000-0002-0000-0000-000004000000}"/>
    <dataValidation allowBlank="1" showInputMessage="1" showErrorMessage="1" prompt="Unesite informacije o zaposlenima u dolenavedene ćelije" sqref="B3" xr:uid="{00000000-0002-0000-0000-000005000000}"/>
    <dataValidation allowBlank="1" showInputMessage="1" showErrorMessage="1" prompt="Unesite ime zaposlenog u ovu ćeliju" sqref="C4:D4" xr:uid="{00000000-0002-0000-0000-000006000000}"/>
    <dataValidation allowBlank="1" showInputMessage="1" showErrorMessage="1" prompt="Unesite sektor zaposlenog u ovu ćeliju" sqref="C5:D5" xr:uid="{00000000-0002-0000-0000-000007000000}"/>
    <dataValidation allowBlank="1" showInputMessage="1" showErrorMessage="1" prompt="Unesite položaj zaposlenog u ovu ćeliju" sqref="G4:H4" xr:uid="{00000000-0002-0000-0000-000008000000}"/>
    <dataValidation allowBlank="1" showInputMessage="1" showErrorMessage="1" prompt="Unesite ime menadžera u ovu ćeliju" sqref="G5:H5" xr:uid="{00000000-0002-0000-0000-000009000000}"/>
    <dataValidation allowBlank="1" showInputMessage="1" showErrorMessage="1" prompt="Unesite broj socijalnog osiguranja u ovu ćeliju" sqref="K4:L4" xr:uid="{00000000-0002-0000-0000-00000A000000}"/>
    <dataValidation allowBlank="1" showInputMessage="1" showErrorMessage="1" prompt="Unesite ID zaposlenog u ovu ćeliju" sqref="K5:L5" xr:uid="{00000000-0002-0000-0000-00000B000000}"/>
    <dataValidation allowBlank="1" showInputMessage="1" showErrorMessage="1" prompt="Period otplate se automatski ažurira na osnovu stavki u tabeli „Podaci o troškovima“" sqref="H2" xr:uid="{00000000-0002-0000-0000-00000C000000}"/>
    <dataValidation allowBlank="1" showInputMessage="1" showErrorMessage="1" prompt="Period početka za ovaj izveštaj o troškovima se nalazi u ovoj ćeliji i automatski ga određuju stavke u tabeli „Podaci o troškovima“" sqref="J2" xr:uid="{00000000-0002-0000-0000-00000D000000}"/>
    <dataValidation allowBlank="1" showInputMessage="1" showErrorMessage="1" prompt="Unesite datum u ovu kolonu, ispod ovog naslova" sqref="B7" xr:uid="{00000000-0002-0000-0000-00000E000000}"/>
    <dataValidation allowBlank="1" showInputMessage="1" showErrorMessage="1" prompt="Unesite nalog u ovu kolonu, ispod ovog naslova" sqref="C7" xr:uid="{00000000-0002-0000-0000-00000F000000}"/>
    <dataValidation allowBlank="1" showInputMessage="1" showErrorMessage="1" prompt="Unesite opis u ovu kolonu, ispod ovog naslova." sqref="D7" xr:uid="{00000000-0002-0000-0000-000010000000}"/>
    <dataValidation allowBlank="1" showInputMessage="1" showErrorMessage="1" prompt="Unesite troškove za hotel u ovu kolonu, ispod ovog naslova" sqref="E7" xr:uid="{00000000-0002-0000-0000-000011000000}"/>
    <dataValidation allowBlank="1" showInputMessage="1" showErrorMessage="1" prompt="Unesite troškove za prevoz u ovu kolonu, ispod ovog naslova" sqref="F7" xr:uid="{00000000-0002-0000-0000-000012000000}"/>
    <dataValidation allowBlank="1" showInputMessage="1" showErrorMessage="1" prompt="Unesite troškove za gorivo u ovu kolonu, ispod ovog naslova" sqref="G7" xr:uid="{00000000-0002-0000-0000-000013000000}"/>
    <dataValidation allowBlank="1" showInputMessage="1" showErrorMessage="1" prompt="Unesite troškove za obroke u ovu kolonu, ispod ovog naslova" sqref="H7" xr:uid="{00000000-0002-0000-0000-000014000000}"/>
    <dataValidation allowBlank="1" showInputMessage="1" showErrorMessage="1" prompt="Unesite troškove za telefon u ovu kolonu, ispod ovog naslova" sqref="I7" xr:uid="{00000000-0002-0000-0000-000015000000}"/>
    <dataValidation allowBlank="1" showInputMessage="1" showErrorMessage="1" prompt="Unesite troškove za zabavu u ovu kolonu, ispod ovog naslova" sqref="J7" xr:uid="{00000000-0002-0000-0000-000016000000}"/>
    <dataValidation allowBlank="1" showInputMessage="1" showErrorMessage="1" prompt="Unesite troškove za razne stavke u ovu kolonu, ispod ovog naslova" sqref="K7" xr:uid="{00000000-0002-0000-0000-000017000000}"/>
    <dataValidation allowBlank="1" showInputMessage="1" showErrorMessage="1" prompt="Ukupni troškovi se automatski izračunavaju u ovoj koloni, ispod ovog naslova za svaki datum" sqref="L7" xr:uid="{00000000-0002-0000-0000-000018000000}"/>
    <dataValidation allowBlank="1" showInputMessage="1" showErrorMessage="1" prompt="Unesite primedbe u ćelije sa desne strane" sqref="B21" xr:uid="{00000000-0002-0000-0000-000019000000}"/>
    <dataValidation allowBlank="1" showInputMessage="1" showErrorMessage="1" prompt="Unesite potpis u ovu ćeliju" sqref="C21:E22" xr:uid="{00000000-0002-0000-0000-00001A000000}"/>
    <dataValidation allowBlank="1" showInputMessage="1" showErrorMessage="1" prompt="Unesite beleške u ćelije sa desne strane" sqref="F21" xr:uid="{00000000-0002-0000-0000-00001B000000}"/>
    <dataValidation allowBlank="1" showInputMessage="1" showErrorMessage="1" prompt="Unesite beleške u ovu ćeliju" sqref="G21:I22" xr:uid="{00000000-0002-0000-0000-00001C000000}"/>
    <dataValidation allowBlank="1" showInputMessage="1" showErrorMessage="1" prompt="Automatski izračunata međuvrednost" sqref="L20" xr:uid="{00000000-0002-0000-0000-00001D000000}"/>
    <dataValidation allowBlank="1" showInputMessage="1" showErrorMessage="1" prompt="Unesite avansne uplate u ovu ćeliju" sqref="L21" xr:uid="{00000000-0002-0000-0000-00001E000000}"/>
    <dataValidation allowBlank="1" showInputMessage="1" showErrorMessage="1" prompt="Automatski izračunata ukupna vrednost" sqref="L22" xr:uid="{00000000-0002-0000-0000-00001F000000}"/>
    <dataValidation allowBlank="1" showInputMessage="1" showErrorMessage="1" prompt="Unesite ime zaposlenog u ćeliju sa desne strane" sqref="B4" xr:uid="{00000000-0002-0000-0000-000020000000}"/>
    <dataValidation allowBlank="1" showInputMessage="1" showErrorMessage="1" prompt="Unesite sektor zaposlenog u ćeliju sa desne strane" sqref="B5" xr:uid="{00000000-0002-0000-0000-000021000000}"/>
    <dataValidation allowBlank="1" showInputMessage="1" showErrorMessage="1" prompt="Unesite položaj zaposlenog u ćeliju sa desne strane" sqref="F4" xr:uid="{00000000-0002-0000-0000-000022000000}"/>
    <dataValidation allowBlank="1" showInputMessage="1" showErrorMessage="1" prompt="Unesite ime menadžera u ćeliju sa desne strane" sqref="F5" xr:uid="{00000000-0002-0000-0000-000023000000}"/>
    <dataValidation allowBlank="1" showInputMessage="1" showErrorMessage="1" prompt="Unesite ID zaposlenog u ćeliju sa desne strane" sqref="J5" xr:uid="{00000000-0002-0000-0000-000024000000}"/>
    <dataValidation allowBlank="1" showInputMessage="1" showErrorMessage="1" prompt="Unesite broj socijalnog osiguranja u ćeliju sa desne strane" sqref="J4" xr:uid="{00000000-0002-0000-0000-000025000000}"/>
    <dataValidation allowBlank="1" showInputMessage="1" showErrorMessage="1" prompt="Unesite svrhu izveštaja o troškovima u ovu ćeliju" sqref="C2:D2" xr:uid="{00000000-0002-0000-0000-000026000000}"/>
    <dataValidation allowBlank="1" showInputMessage="1" showErrorMessage="1" prompt="Unesite broj izvoda za izveštaj o troškovima u ovu ćeliju" sqref="F2:G2" xr:uid="{00000000-0002-0000-0000-000027000000}"/>
    <dataValidation allowBlank="1" showInputMessage="1" showErrorMessage="1" prompt="Period završetka za ovaj izveštaj o troškovima se nalazi u ovoj ćeliji i automatski ga određuju stavke u tabeli „Podaci o troškovima“" sqref="L2" xr:uid="{00000000-0002-0000-0000-000028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5" baseType="lpstr">
      <vt:lpstr>IZVEŠTAJ O TROŠKOVIMA</vt:lpstr>
      <vt:lpstr>Avansne_uplate</vt:lpstr>
      <vt:lpstr>Međuvrednost</vt:lpstr>
      <vt:lpstr>'IZVEŠTAJ O TROŠKOVIMA'!Naslovi_štampanja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2016-11-28T09:05:13Z</dcterms:created>
  <dcterms:modified xsi:type="dcterms:W3CDTF">2017-08-29T11:51:13Z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