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/>
  <xr:revisionPtr revIDLastSave="0" documentId="13_ncr:1_{A983DD91-7A90-4C6C-9A38-65C79A752AAF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Rezime" sheetId="7" r:id="rId1"/>
    <sheet name="Prihodi i troškovi" sheetId="8" r:id="rId2"/>
  </sheets>
  <definedNames>
    <definedName name="IspodPreko">UkupanPrihod-(SUM(Kategorije[Zbir])-UkupanPrihod)</definedName>
    <definedName name="Naslov_Budžeta">Rezime!$B$1</definedName>
    <definedName name="_xlnm.Print_Titles" localSheetId="1">'Prihodi i troškovi'!$3:$3</definedName>
    <definedName name="_xlnm.Print_Titles" localSheetId="0">Rezime!$5:$5</definedName>
    <definedName name="Prenos">Registrator[#All]</definedName>
    <definedName name="PronalaženjeKategorije">Kategorije[Kategorija]</definedName>
    <definedName name="RedZaglavljaRezimea">Kategorije[[#Headers],[Zbir]]</definedName>
    <definedName name="UkupanPrihod">Rezime!$D$6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12" i="7"/>
  <c r="D13" i="7"/>
  <c r="D14" i="7"/>
  <c r="D15" i="7"/>
  <c r="D16" i="7"/>
  <c r="B1" i="8"/>
  <c r="B3" i="7" l="1"/>
</calcChain>
</file>

<file path=xl/sharedStrings.xml><?xml version="1.0" encoding="utf-8"?>
<sst xmlns="http://schemas.openxmlformats.org/spreadsheetml/2006/main" count="71" uniqueCount="43">
  <si>
    <t>Pregled mesečnog budžeta</t>
  </si>
  <si>
    <t>[UNESITE MESEC]</t>
  </si>
  <si>
    <t>Pregled budžeta</t>
  </si>
  <si>
    <t>Kategorija</t>
  </si>
  <si>
    <t>Prihod</t>
  </si>
  <si>
    <t>Iznajmljivanje stana</t>
  </si>
  <si>
    <t>Komunalne usluge</t>
  </si>
  <si>
    <t>Namirnice</t>
  </si>
  <si>
    <t>Osiguranje</t>
  </si>
  <si>
    <t>Telefon</t>
  </si>
  <si>
    <t>Kreditne kartice</t>
  </si>
  <si>
    <t>Škola</t>
  </si>
  <si>
    <t>Štednja</t>
  </si>
  <si>
    <t>Zabava</t>
  </si>
  <si>
    <t>Drugo</t>
  </si>
  <si>
    <r>
      <t xml:space="preserve">Imate poteškoća u planiranju budžeta? Koristite </t>
    </r>
    <r>
      <rPr>
        <b/>
        <sz val="11"/>
        <color theme="4" tint="-0.499984740745262"/>
        <rFont val="Arial"/>
        <family val="2"/>
        <scheme val="minor"/>
      </rPr>
      <t>kalkulator mesečnog budžeta</t>
    </r>
    <r>
      <rPr>
        <sz val="11"/>
        <color theme="4" tint="-0.499984740745262"/>
        <rFont val="Arial"/>
        <family val="2"/>
        <scheme val="minor"/>
      </rPr>
      <t xml:space="preserve"> kako biste otkrili mesečni prihod i troškove. Dodajte nove kategorije koje želite da pratite u tabelu </t>
    </r>
    <r>
      <rPr>
        <b/>
        <sz val="11"/>
        <color theme="4" tint="-0.499984740745262"/>
        <rFont val="Arial"/>
        <family val="2"/>
        <scheme val="minor"/>
      </rPr>
      <t>Rezime budžeta</t>
    </r>
    <r>
      <rPr>
        <sz val="11"/>
        <color theme="4" tint="-0.499984740745262"/>
        <rFont val="Arial"/>
        <family val="2"/>
        <scheme val="minor"/>
      </rPr>
      <t xml:space="preserve"> ili izmenite one koje su dodate tako da odgovaraju vašim potrebama. Zatim, unesite sav prihod i troškove za jedan mesec u tabelu </t>
    </r>
    <r>
      <rPr>
        <b/>
        <sz val="11"/>
        <color theme="4" tint="-0.499984740745262"/>
        <rFont val="Arial"/>
        <family val="2"/>
        <scheme val="minor"/>
      </rPr>
      <t>Mesečni prihod i troškovi</t>
    </r>
    <r>
      <rPr>
        <sz val="11"/>
        <color theme="4" tint="-0.499984740745262"/>
        <rFont val="Arial"/>
        <family val="2"/>
        <scheme val="minor"/>
      </rPr>
      <t xml:space="preserve">, a zatim svakoj stavki dodelite kategoriju. Kada unesete iznos, povezana kategorija u tabeli </t>
    </r>
    <r>
      <rPr>
        <b/>
        <sz val="11"/>
        <color theme="4" tint="-0.499984740745262"/>
        <rFont val="Arial"/>
        <family val="2"/>
        <scheme val="minor"/>
      </rPr>
      <t>Rezime budžeta</t>
    </r>
    <r>
      <rPr>
        <sz val="11"/>
        <color theme="4" tint="-0.499984740745262"/>
        <rFont val="Arial"/>
        <family val="2"/>
        <scheme val="minor"/>
      </rPr>
      <t xml:space="preserve"> se automatski rezimira.</t>
    </r>
  </si>
  <si>
    <t>Prihodi i troškovi</t>
  </si>
  <si>
    <t>Opis</t>
  </si>
  <si>
    <t>Petrina plata</t>
  </si>
  <si>
    <t>Registracija škole</t>
  </si>
  <si>
    <t>Struja i gas</t>
  </si>
  <si>
    <t>Školski pribor</t>
  </si>
  <si>
    <t>Bakalnica</t>
  </si>
  <si>
    <t>Southridge video</t>
  </si>
  <si>
    <t>The Phone Company</t>
  </si>
  <si>
    <t>Jovanov koverat sa platom</t>
  </si>
  <si>
    <t>Banka Woodgrove</t>
  </si>
  <si>
    <t>Osiguranje doma</t>
  </si>
  <si>
    <t>Akademija lepih umetnosti</t>
  </si>
  <si>
    <t>Konsolidovani Messenger</t>
  </si>
  <si>
    <t>Osiguranje vozila</t>
  </si>
  <si>
    <t>Večera i film</t>
  </si>
  <si>
    <t>Iznos</t>
  </si>
  <si>
    <t>Napomene</t>
  </si>
  <si>
    <t>Jankov mobilni telefon</t>
  </si>
  <si>
    <t>Hipoteka</t>
  </si>
  <si>
    <t>Osiguranje kuće</t>
  </si>
  <si>
    <t>Školarina</t>
  </si>
  <si>
    <t>Anina kartica</t>
  </si>
  <si>
    <t>Anin mobilni telefon</t>
  </si>
  <si>
    <t>Porez na imovinu</t>
  </si>
  <si>
    <t>Jankova kartica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</si>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</sst>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RSD&quot;;\-#,##0.00\ &quot;RSD&quot;"/>
    <numFmt numFmtId="42" formatCode="_-* #,##0\ &quot;RSD&quot;_-;\-* #,##0\ &quot;RSD&quot;_-;_-* &quot;-&quot;\ &quot;RSD&quot;_-;_-@_-"/>
    <numFmt numFmtId="164" formatCode="_(* #,##0.00_);_(* \(#,##0.00\);_(* &quot;-&quot;??_);_(@_)"/>
    <numFmt numFmtId="166" formatCode="#,##0.00_ ;\-#,##0.00\ "/>
  </numFmts>
  <fonts count="22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6" fontId="5" fillId="0" borderId="0" applyFont="0" applyFill="0" applyBorder="0" applyProtection="0">
      <alignment horizontal="right" vertical="center" indent="2"/>
    </xf>
    <xf numFmtId="7" fontId="5" fillId="0" borderId="0" applyFont="0" applyFill="0" applyBorder="0" applyProtection="0">
      <alignment vertical="center"/>
    </xf>
    <xf numFmtId="42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12" borderId="2" applyNumberFormat="0" applyAlignment="0" applyProtection="0"/>
    <xf numFmtId="0" fontId="17" fillId="0" borderId="4" applyNumberFormat="0" applyFill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14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3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166" fontId="0" fillId="0" borderId="0" xfId="3" applyFont="1" applyFill="1" applyBorder="1">
      <alignment horizontal="right" vertical="center" indent="2"/>
    </xf>
    <xf numFmtId="0" fontId="4" fillId="3" borderId="0" xfId="0" applyFont="1" applyFill="1" applyAlignment="1">
      <alignment horizontal="left" vertical="top" wrapText="1" indent="1"/>
    </xf>
    <xf numFmtId="7" fontId="0" fillId="6" borderId="0" xfId="4" applyFont="1" applyFill="1" applyBorder="1">
      <alignment vertical="center"/>
    </xf>
    <xf numFmtId="166" fontId="0" fillId="6" borderId="0" xfId="3" applyFont="1" applyFill="1">
      <alignment horizontal="right" vertical="center" indent="2"/>
    </xf>
    <xf numFmtId="0" fontId="6" fillId="7" borderId="0" xfId="9">
      <alignment horizontal="center" vertical="center"/>
    </xf>
    <xf numFmtId="0" fontId="3" fillId="6" borderId="0" xfId="1" applyBorder="1" applyAlignment="1">
      <alignment horizontal="center" vertical="center"/>
    </xf>
    <xf numFmtId="0" fontId="3" fillId="4" borderId="0" xfId="2" applyNumberFormat="1" applyBorder="1" applyAlignment="1">
      <alignment horizontal="center" vertical="center"/>
    </xf>
    <xf numFmtId="0" fontId="3" fillId="2" borderId="0" xfId="2" applyFill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  <xf numFmtId="7" fontId="7" fillId="2" borderId="0" xfId="7" applyNumberFormat="1" applyFill="1" applyBorder="1">
      <alignment horizontal="right" vertical="center" indent="2"/>
    </xf>
  </cellXfs>
  <cellStyles count="47">
    <cellStyle name="20% Akcenat1" xfId="8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6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7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5" builtinId="29" customBuiltin="1"/>
    <cellStyle name="Akcenat2" xfId="9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23" builtinId="10" customBuiltin="1"/>
    <cellStyle name="Ćelija za proveru" xfId="21" builtinId="23" customBuiltin="1"/>
    <cellStyle name="Dobro" xfId="14" builtinId="26" customBuiltin="1"/>
    <cellStyle name="Izlaz" xfId="18" builtinId="21" customBuiltin="1"/>
    <cellStyle name="Izračunavanje" xfId="19" builtinId="22" customBuiltin="1"/>
    <cellStyle name="Loše" xfId="15" builtinId="27" customBuiltin="1"/>
    <cellStyle name="Naslov" xfId="1" builtinId="15" customBuiltin="1"/>
    <cellStyle name="Naslov 1" xfId="2" builtinId="16" customBuiltin="1"/>
    <cellStyle name="Naslov 2" xfId="6" builtinId="17" customBuiltin="1"/>
    <cellStyle name="Naslov 3" xfId="12" builtinId="18" customBuiltin="1"/>
    <cellStyle name="Naslov 4" xfId="13" builtinId="19" customBuiltin="1"/>
    <cellStyle name="Neutralno" xfId="16" builtinId="28" customBuiltin="1"/>
    <cellStyle name="Normalan" xfId="0" builtinId="0" customBuiltin="1"/>
    <cellStyle name="Povezana ćelija" xfId="20" builtinId="24" customBuiltin="1"/>
    <cellStyle name="Procenat" xfId="11" builtinId="5" customBuiltin="1"/>
    <cellStyle name="Tekst objašnjenja" xfId="24" builtinId="53" customBuiltin="1"/>
    <cellStyle name="Tekst upozorenja" xfId="22" builtinId="11" customBuiltin="1"/>
    <cellStyle name="Ukupno" xfId="7" builtinId="25" customBuiltin="1"/>
    <cellStyle name="Unos" xfId="17" builtinId="20" customBuiltin="1"/>
    <cellStyle name="Valuta" xfId="4" builtinId="4" customBuiltin="1"/>
    <cellStyle name="Valuta [0]" xfId="5" builtinId="7" customBuiltin="1"/>
    <cellStyle name="Zarez" xfId="10" builtinId="3" customBuiltin="1"/>
    <cellStyle name="Zarez [0]" xfId="3" builtinId="6" customBuiltin="1"/>
  </cellStyles>
  <dxfs count="10"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RSD&quot;;\-#,##0.00\ &quot;RSD&quot;"/>
    </dxf>
    <dxf>
      <numFmt numFmtId="166" formatCode="#,##0.00_ ;\-#,##0.00\ "/>
      <alignment horizontal="right" vertical="center" textRotation="0" wrapText="0" indent="2" justifyLastLine="0" shrinkToFit="0" readingOrder="0"/>
    </dxf>
    <dxf>
      <fill>
        <patternFill patternType="solid">
          <fgColor rgb="FF000000"/>
          <bgColor rgb="FFD2EDEE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Pregled budžeta" pivot="0" count="2" xr9:uid="{00000000-0011-0000-FFFF-FFFF00000000}">
      <tableStyleElement type="wholeTable" dxfId="9"/>
      <tableStyleElement type="headerRow" dxfId="8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Slika" descr="Ponavljanje matematičkih operator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ategorije" displayName="Kategorije" ref="C5:D16">
  <tableColumns count="2">
    <tableColumn id="1" xr3:uid="{00000000-0010-0000-0000-000001000000}" name="Kategorija" totalsRowLabel="Zbir"/>
    <tableColumn id="2" xr3:uid="{00000000-0010-0000-0000-000002000000}" name="Zbir" totalsRowFunction="sum" totalsRowDxfId="6" dataCellStyle="Zarez [0]">
      <calculatedColumnFormula>SUMIF(Registrator[Kategorija],"=" &amp;Kategorije[[#This Row],[Kategorija]],Registrator[Iznos])</calculatedColumnFormula>
    </tableColumn>
  </tableColumns>
  <tableStyleInfo name="Pregled budžeta" showFirstColumn="0" showLastColumn="0" showRowStripes="0" showColumnStripes="0"/>
  <extLst>
    <ext xmlns:x14="http://schemas.microsoft.com/office/spreadsheetml/2009/9/main" uri="{504A1905-F514-4f6f-8877-14C23A59335A}">
      <x14:table altTextSummary="Unesite ili izmenite kategoriju u ovoj koloni ispod ovog naslova. Zadržite kategoriju prihoda u prvom redu za tačna izračunavanja rezimea. Ukupni iznos se izračunava automatski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gistrator" displayName="Registrator" ref="B3:E23" totalsRowDxfId="7">
  <tableColumns count="4">
    <tableColumn id="2" xr3:uid="{00000000-0010-0000-0100-000002000000}" name="Kategorija" totalsRowDxfId="3"/>
    <tableColumn id="7" xr3:uid="{00000000-0010-0000-0100-000007000000}" name="Opis" totalsRowDxfId="4"/>
    <tableColumn id="3" xr3:uid="{00000000-0010-0000-0100-000003000000}" name="Iznos" totalsRowFunction="sum" totalsRowDxfId="5" dataCellStyle="Valuta"/>
    <tableColumn id="1" xr3:uid="{00000000-0010-0000-0100-000001000000}" name="Napomene"/>
  </tableColumns>
  <tableStyleInfo name="Pregled budžeta" showFirstColumn="0" showLastColumn="0" showRowStripes="1" showColumnStripes="0"/>
  <extLst>
    <ext xmlns:x14="http://schemas.microsoft.com/office/spreadsheetml/2009/9/main" uri="{504A1905-F514-4f6f-8877-14C23A59335A}">
      <x14:table altTextSummary="Unesite kategoriju, opis, iznos i napomene u ovu tabelu. Lista kategorija se automatski ažurira iz tabele „Kategorije“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0.25" style="1" customWidth="1"/>
    <col min="4" max="4" width="20.375" style="1" customWidth="1"/>
    <col min="5" max="5" width="2.625" style="7" customWidth="1"/>
    <col min="6" max="6" width="39.25" style="3" customWidth="1"/>
    <col min="7" max="16384" width="9" style="3"/>
  </cols>
  <sheetData>
    <row r="1" spans="1:6" ht="41.25" customHeight="1" x14ac:dyDescent="0.4">
      <c r="A1" s="8"/>
      <c r="B1" s="16" t="s">
        <v>0</v>
      </c>
      <c r="C1" s="16"/>
      <c r="D1" s="16"/>
      <c r="E1" s="16"/>
      <c r="F1" s="19" t="s">
        <v>15</v>
      </c>
    </row>
    <row r="2" spans="1:6" ht="41.25" customHeight="1" x14ac:dyDescent="0.2">
      <c r="A2" s="10"/>
      <c r="B2" s="17" t="s">
        <v>1</v>
      </c>
      <c r="C2" s="17"/>
      <c r="D2" s="17"/>
      <c r="E2" s="17"/>
      <c r="F2" s="19"/>
    </row>
    <row r="3" spans="1:6" ht="41.25" customHeight="1" x14ac:dyDescent="0.2">
      <c r="B3" s="15" t="str">
        <f>CONCATENATE("Ispod/Preko: "&amp;TEXT(IspodPreko,"#.##0,00 RSD;[Crvena]-#.##0,00 RSD"))</f>
        <v>Ispod/Preko: 928,00 RSD</v>
      </c>
      <c r="C3" s="15"/>
      <c r="D3" s="15"/>
      <c r="F3" s="19"/>
    </row>
    <row r="4" spans="1:6" ht="37.5" customHeight="1" x14ac:dyDescent="0.2">
      <c r="C4" s="18" t="s">
        <v>2</v>
      </c>
      <c r="D4" s="18"/>
      <c r="E4" s="9"/>
      <c r="F4" s="19"/>
    </row>
    <row r="5" spans="1:6" ht="27.75" customHeight="1" x14ac:dyDescent="0.2">
      <c r="C5" s="6" t="s">
        <v>3</v>
      </c>
      <c r="D5" s="22" t="s">
        <v>42</v>
      </c>
      <c r="F5" s="19"/>
    </row>
    <row r="6" spans="1:6" ht="21.75" customHeight="1" x14ac:dyDescent="0.2">
      <c r="C6" t="s">
        <v>4</v>
      </c>
      <c r="D6" s="14">
        <f>SUMIF(Registrator[Kategorija],"=" &amp;Kategorije[[#This Row],[Kategorija]],Registrator[Iznos])</f>
        <v>4500</v>
      </c>
      <c r="F6" s="19"/>
    </row>
    <row r="7" spans="1:6" ht="21.75" customHeight="1" x14ac:dyDescent="0.2">
      <c r="C7" t="s">
        <v>5</v>
      </c>
      <c r="D7" s="11">
        <f>SUMIF(Registrator[Kategorija],"=" &amp;Kategorije[[#This Row],[Kategorija]],Registrator[Iznos])</f>
        <v>1410</v>
      </c>
      <c r="F7" s="12"/>
    </row>
    <row r="8" spans="1:6" ht="21.75" customHeight="1" x14ac:dyDescent="0.2">
      <c r="C8" t="s">
        <v>6</v>
      </c>
      <c r="D8" s="11">
        <f>SUMIF(Registrator[Kategorija],"=" &amp;Kategorije[[#This Row],[Kategorija]],Registrator[Iznos])</f>
        <v>73</v>
      </c>
      <c r="F8" s="12"/>
    </row>
    <row r="9" spans="1:6" ht="21.75" customHeight="1" x14ac:dyDescent="0.2">
      <c r="C9" t="s">
        <v>7</v>
      </c>
      <c r="D9" s="11">
        <f>SUMIF(Registrator[Kategorija],"=" &amp;Kategorije[[#This Row],[Kategorija]],Registrator[Iznos])</f>
        <v>220</v>
      </c>
    </row>
    <row r="10" spans="1:6" ht="21.75" customHeight="1" x14ac:dyDescent="0.2">
      <c r="C10" t="s">
        <v>8</v>
      </c>
      <c r="D10" s="11">
        <f>SUMIF(Registrator[Kategorija],"=" &amp;Kategorije[[#This Row],[Kategorija]],Registrator[Iznos])</f>
        <v>180</v>
      </c>
    </row>
    <row r="11" spans="1:6" ht="21.75" customHeight="1" x14ac:dyDescent="0.2">
      <c r="C11" t="s">
        <v>9</v>
      </c>
      <c r="D11" s="11">
        <f>SUMIF(Registrator[Kategorija],"=" &amp;Kategorije[[#This Row],[Kategorija]],Registrator[Iznos])</f>
        <v>104</v>
      </c>
    </row>
    <row r="12" spans="1:6" ht="21.75" customHeight="1" x14ac:dyDescent="0.2">
      <c r="C12" t="s">
        <v>10</v>
      </c>
      <c r="D12" s="11">
        <f>SUMIF(Registrator[Kategorija],"=" &amp;Kategorije[[#This Row],[Kategorija]],Registrator[Iznos])</f>
        <v>315</v>
      </c>
    </row>
    <row r="13" spans="1:6" ht="21.75" customHeight="1" x14ac:dyDescent="0.2">
      <c r="C13" t="s">
        <v>11</v>
      </c>
      <c r="D13" s="11">
        <f>SUMIF(Registrator[Kategorija],"=" &amp;Kategorije[[#This Row],[Kategorija]],Registrator[Iznos])</f>
        <v>1063</v>
      </c>
      <c r="F13" s="12"/>
    </row>
    <row r="14" spans="1:6" ht="21.75" customHeight="1" x14ac:dyDescent="0.2">
      <c r="C14" t="s">
        <v>12</v>
      </c>
      <c r="D14" s="11">
        <f>SUMIF(Registrator[Kategorija],"=" &amp;Kategorije[[#This Row],[Kategorija]],Registrator[Iznos])</f>
        <v>100</v>
      </c>
      <c r="F14" s="12"/>
    </row>
    <row r="15" spans="1:6" ht="21.75" customHeight="1" x14ac:dyDescent="0.2">
      <c r="C15" t="s">
        <v>13</v>
      </c>
      <c r="D15" s="11">
        <f>SUMIF(Registrator[Kategorija],"=" &amp;Kategorije[[#This Row],[Kategorija]],Registrator[Iznos])</f>
        <v>107</v>
      </c>
      <c r="F15" s="12"/>
    </row>
    <row r="16" spans="1:6" ht="21.75" customHeight="1" x14ac:dyDescent="0.2">
      <c r="C16" t="s">
        <v>14</v>
      </c>
      <c r="D16" s="11">
        <f>SUMIF(Registrator[Kategorija],"=" &amp;Kategorije[[#This Row],[Kategorija]],Registrator[Iznos])</f>
        <v>0</v>
      </c>
      <c r="F16" s="12"/>
    </row>
    <row r="17" spans="6:6" ht="21.75" customHeight="1" x14ac:dyDescent="0.2">
      <c r="F17" s="12"/>
    </row>
    <row r="18" spans="6:6" ht="21.75" customHeight="1" x14ac:dyDescent="0.2">
      <c r="F18" s="12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2" priority="4">
      <formula>IspodPreko&lt;0</formula>
    </cfRule>
  </conditionalFormatting>
  <conditionalFormatting sqref="D6:D16">
    <cfRule type="expression" dxfId="1" priority="1" stopIfTrue="1">
      <formula>ROW()-ROW(RedZaglavljaRezimea)=1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Naslov ovog radnog lista je u ovoj ćeliji. Pregled budžeta se nalazi u tabeli „Kategorije“ počevši od ćelije C4. Unesite mesec u ćeliju ispod" sqref="B1:E1" xr:uid="{00000000-0002-0000-0000-000001000000}"/>
    <dataValidation allowBlank="1" showInputMessage="1" showErrorMessage="1" prompt="Pregled budžeta se nalazi u tabeli ispod. Unesite ili izmenite kategorije u ovoj tabeli da biste ažurirali kategorije u tabeli „Registrator“ sa desne strane" sqref="C4:D4" xr:uid="{00000000-0002-0000-0000-000002000000}"/>
    <dataValidation allowBlank="1" showInputMessage="1" showErrorMessage="1" prompt="Unesite ili izmenite kategorije u ovoj koloni, ispod ovog naslova. Ostavite kategoriju „Prihodi“ u prvom redu za tačan pregled obračuna" sqref="C5" xr:uid="{00000000-0002-0000-0000-000003000000}"/>
    <dataValidation allowBlank="1" showInputMessage="1" showErrorMessage="1" prompt="Ukupna vrednost se automatski izračunava u ovoj koloni, ispod ovog naslova" sqref="D5" xr:uid="{00000000-0002-0000-0000-000004000000}"/>
    <dataValidation allowBlank="1" showInputMessage="1" showErrorMessage="1" prompt="Iznos budžeta „ispod/preko“ se automatski izračunava u ovoj ćeliji. Unesite mesečne prihode i troškove u radni list „Prihodi i troškovi“. Savet se nalazi u ćeliji F1" sqref="B3:D3" xr:uid="{00000000-0002-0000-0000-000005000000}"/>
    <dataValidation allowBlank="1" showInputMessage="1" showErrorMessage="1" prompt="U ovu ćeliju unesite mesec. Iznos budžeta „ispod/preko“ se automatski izračunava u ćeliji ispod" sqref="B2:E2" xr:uid="{00000000-0002-0000-0000-000006000000}"/>
    <dataValidation allowBlank="1" showInputMessage="1" showErrorMessage="1" prompt="Budžet se izračunava u ovom radnom listu. Unesite mesečne finansije u tabelu „Registrator“ na kartici „Prihodi i troškovi“. Iznos budžeta „ispod/preko“ se automatski izračunava u ćeliji B3. Kategorije se mogu dodati u okviru pregleda budžeta na listu." sqref="A1" xr:uid="{00000000-0002-0000-0000-000007000000}"/>
  </dataValidations>
  <printOptions horizontalCentered="1"/>
  <pageMargins left="0.7" right="0.7" top="0.75" bottom="0.75" header="0.3" footer="0.3"/>
  <pageSetup paperSize="9" scale="8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19.75" style="2" customWidth="1"/>
    <col min="3" max="3" width="25.25" style="2" customWidth="1"/>
    <col min="4" max="4" width="14.875" style="2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0" t="str">
        <f>Naslov_Budžeta</f>
        <v>Pregled mesečnog budžeta</v>
      </c>
      <c r="C1" s="20"/>
      <c r="D1" s="20"/>
      <c r="E1" s="20"/>
      <c r="F1" s="20"/>
    </row>
    <row r="2" spans="1:6" ht="37.5" customHeight="1" x14ac:dyDescent="0.2">
      <c r="B2" s="21" t="s">
        <v>16</v>
      </c>
      <c r="C2" s="21"/>
      <c r="D2" s="21"/>
      <c r="E2" s="21"/>
      <c r="F2" s="21"/>
    </row>
    <row r="3" spans="1:6" ht="27.75" customHeight="1" x14ac:dyDescent="0.2">
      <c r="B3" s="5" t="s">
        <v>3</v>
      </c>
      <c r="C3" s="5" t="s">
        <v>17</v>
      </c>
      <c r="D3" s="5" t="s">
        <v>32</v>
      </c>
      <c r="E3" s="5" t="s">
        <v>33</v>
      </c>
      <c r="F3" s="4"/>
    </row>
    <row r="4" spans="1:6" ht="21.75" customHeight="1" x14ac:dyDescent="0.2">
      <c r="B4" t="s">
        <v>4</v>
      </c>
      <c r="C4" t="s">
        <v>18</v>
      </c>
      <c r="D4" s="13">
        <v>1250</v>
      </c>
      <c r="E4"/>
      <c r="F4" s="4"/>
    </row>
    <row r="5" spans="1:6" ht="21.75" customHeight="1" x14ac:dyDescent="0.2">
      <c r="B5" t="s">
        <v>11</v>
      </c>
      <c r="C5" t="s">
        <v>19</v>
      </c>
      <c r="D5" s="13">
        <v>225</v>
      </c>
      <c r="E5"/>
      <c r="F5" s="4"/>
    </row>
    <row r="6" spans="1:6" ht="21.75" customHeight="1" x14ac:dyDescent="0.2">
      <c r="B6" t="s">
        <v>6</v>
      </c>
      <c r="C6" t="s">
        <v>20</v>
      </c>
      <c r="D6" s="13">
        <v>73</v>
      </c>
      <c r="E6"/>
      <c r="F6" s="4"/>
    </row>
    <row r="7" spans="1:6" ht="21.75" customHeight="1" x14ac:dyDescent="0.2">
      <c r="B7" t="s">
        <v>11</v>
      </c>
      <c r="C7" t="s">
        <v>21</v>
      </c>
      <c r="D7" s="13">
        <v>38</v>
      </c>
      <c r="E7"/>
      <c r="F7" s="4"/>
    </row>
    <row r="8" spans="1:6" ht="21.75" customHeight="1" x14ac:dyDescent="0.2">
      <c r="B8" t="s">
        <v>7</v>
      </c>
      <c r="C8" t="s">
        <v>22</v>
      </c>
      <c r="D8" s="13">
        <v>40</v>
      </c>
      <c r="E8"/>
      <c r="F8" s="4"/>
    </row>
    <row r="9" spans="1:6" ht="21.75" customHeight="1" x14ac:dyDescent="0.2">
      <c r="B9" t="s">
        <v>13</v>
      </c>
      <c r="C9" t="s">
        <v>23</v>
      </c>
      <c r="D9" s="13">
        <v>7</v>
      </c>
      <c r="E9"/>
      <c r="F9" s="4"/>
    </row>
    <row r="10" spans="1:6" ht="21.75" customHeight="1" x14ac:dyDescent="0.2">
      <c r="B10" t="s">
        <v>9</v>
      </c>
      <c r="C10" t="s">
        <v>24</v>
      </c>
      <c r="D10" s="13">
        <v>24</v>
      </c>
      <c r="E10" t="s">
        <v>34</v>
      </c>
    </row>
    <row r="11" spans="1:6" ht="21.75" customHeight="1" x14ac:dyDescent="0.2">
      <c r="B11" t="s">
        <v>4</v>
      </c>
      <c r="C11" t="s">
        <v>25</v>
      </c>
      <c r="D11" s="13">
        <v>2000</v>
      </c>
      <c r="E11"/>
    </row>
    <row r="12" spans="1:6" ht="21.75" customHeight="1" x14ac:dyDescent="0.2">
      <c r="B12" t="s">
        <v>5</v>
      </c>
      <c r="C12" t="s">
        <v>26</v>
      </c>
      <c r="D12" s="13">
        <v>1000</v>
      </c>
      <c r="E12" t="s">
        <v>35</v>
      </c>
    </row>
    <row r="13" spans="1:6" ht="21.75" customHeight="1" x14ac:dyDescent="0.2">
      <c r="B13" t="s">
        <v>5</v>
      </c>
      <c r="C13" t="s">
        <v>27</v>
      </c>
      <c r="D13" s="13">
        <v>210</v>
      </c>
      <c r="E13" t="s">
        <v>36</v>
      </c>
    </row>
    <row r="14" spans="1:6" ht="21.75" customHeight="1" x14ac:dyDescent="0.2">
      <c r="B14" t="s">
        <v>11</v>
      </c>
      <c r="C14" t="s">
        <v>28</v>
      </c>
      <c r="D14" s="13">
        <v>800</v>
      </c>
      <c r="E14" t="s">
        <v>37</v>
      </c>
    </row>
    <row r="15" spans="1:6" ht="21.75" customHeight="1" x14ac:dyDescent="0.2">
      <c r="B15" t="s">
        <v>10</v>
      </c>
      <c r="C15" t="s">
        <v>26</v>
      </c>
      <c r="D15" s="13">
        <v>75</v>
      </c>
      <c r="E15" t="s">
        <v>38</v>
      </c>
    </row>
    <row r="16" spans="1:6" ht="21.75" customHeight="1" x14ac:dyDescent="0.2">
      <c r="B16" t="s">
        <v>12</v>
      </c>
      <c r="C16" t="s">
        <v>26</v>
      </c>
      <c r="D16" s="13">
        <v>100</v>
      </c>
      <c r="E16"/>
    </row>
    <row r="17" spans="2:5" ht="21.75" customHeight="1" x14ac:dyDescent="0.2">
      <c r="B17" t="s">
        <v>9</v>
      </c>
      <c r="C17" t="s">
        <v>29</v>
      </c>
      <c r="D17" s="13">
        <v>80</v>
      </c>
      <c r="E17" t="s">
        <v>39</v>
      </c>
    </row>
    <row r="18" spans="2:5" ht="21.75" customHeight="1" x14ac:dyDescent="0.2">
      <c r="B18" t="s">
        <v>4</v>
      </c>
      <c r="C18" t="s">
        <v>18</v>
      </c>
      <c r="D18" s="13">
        <v>1250</v>
      </c>
      <c r="E18"/>
    </row>
    <row r="19" spans="2:5" ht="21.75" customHeight="1" x14ac:dyDescent="0.2">
      <c r="B19" t="s">
        <v>5</v>
      </c>
      <c r="C19" t="s">
        <v>26</v>
      </c>
      <c r="D19" s="13">
        <v>200</v>
      </c>
      <c r="E19" t="s">
        <v>40</v>
      </c>
    </row>
    <row r="20" spans="2:5" ht="21.75" customHeight="1" x14ac:dyDescent="0.2">
      <c r="B20" t="s">
        <v>8</v>
      </c>
      <c r="C20" t="s">
        <v>30</v>
      </c>
      <c r="D20" s="13">
        <v>180</v>
      </c>
      <c r="E20" t="s">
        <v>30</v>
      </c>
    </row>
    <row r="21" spans="2:5" ht="21.75" customHeight="1" x14ac:dyDescent="0.2">
      <c r="B21" t="s">
        <v>7</v>
      </c>
      <c r="C21" t="s">
        <v>22</v>
      </c>
      <c r="D21" s="13">
        <v>180</v>
      </c>
      <c r="E21"/>
    </row>
    <row r="22" spans="2:5" ht="21.75" customHeight="1" x14ac:dyDescent="0.2">
      <c r="B22" t="s">
        <v>10</v>
      </c>
      <c r="C22" t="s">
        <v>26</v>
      </c>
      <c r="D22" s="13">
        <v>240</v>
      </c>
      <c r="E22" t="s">
        <v>41</v>
      </c>
    </row>
    <row r="23" spans="2:5" ht="21.75" customHeight="1" x14ac:dyDescent="0.2">
      <c r="B23" t="s">
        <v>13</v>
      </c>
      <c r="C23" t="s">
        <v>31</v>
      </c>
      <c r="D23" s="13">
        <v>100</v>
      </c>
      <c r="E23"/>
    </row>
  </sheetData>
  <mergeCells count="2">
    <mergeCell ref="B1:F1"/>
    <mergeCell ref="B2:F2"/>
  </mergeCells>
  <dataValidations count="9">
    <dataValidation allowBlank="1" showInputMessage="1" showErrorMessage="1" prompt="Unesite beleške u ovu kolonu, ispod ovog naslova" sqref="E3" xr:uid="{00000000-0002-0000-0100-000000000000}"/>
    <dataValidation allowBlank="1" showInputMessage="1" showErrorMessage="1" prompt="Unesite iznos u ovu kolonu, ispod ovog naslova." sqref="D3" xr:uid="{00000000-0002-0000-0100-000001000000}"/>
    <dataValidation allowBlank="1" showInputMessage="1" showErrorMessage="1" prompt="Unesite opis u ovu kolonu, ispod ovog naslova" sqref="C3" xr:uid="{00000000-0002-0000-0100-000002000000}"/>
    <dataValidation type="list" errorStyle="warning" allowBlank="1" showInputMessage="1" showErrorMessage="1" error="Izaberite kategoriju sa liste. Izaberite stavku „OTKAŽI“, pritisnite kombinaciju tastera ALT+STRELICA NADOLE da biste dobili opcije, a zatim tastere STRELICA NADOLE i ENTER da biste izvršili izbor" sqref="B4:B23" xr:uid="{00000000-0002-0000-0100-000003000000}">
      <formula1>PronalaženjeKategorije</formula1>
    </dataValidation>
    <dataValidation allowBlank="1" showInputMessage="1" showErrorMessage="1" prompt="Svaki red u ovoj koloni sadrži listu kategorija koje možete birati. Koristite miša da biste izabrali opciju sa liste za kategorizaciju prihoda i troškova._x000a__x000a_Ažurirajte tabelu na kartici „Rezime“ da biste prilagodili kategorije." sqref="B3" xr:uid="{00000000-0002-0000-0100-000004000000}"/>
    <dataValidation allowBlank="1" showInputMessage="1" showErrorMessage="1" prompt="Unesite mesečne prihode i troškove u tabelu ispod" sqref="B2:F2" xr:uid="{00000000-0002-0000-0100-000005000000}"/>
    <dataValidation allowBlank="1" showInputMessage="1" showErrorMessage="1" prompt="Dodajte prihode i troškove u ovaj list. Ukupne vrednosti će se automatski izračunati na kartici „Rezime“. Iznos „ispod/preko“ će se takođe automatski ažurirati na kartici „Rezime“." sqref="A1" xr:uid="{00000000-0002-0000-0100-000006000000}"/>
    <dataValidation type="list" allowBlank="1" sqref="B24:B1048576" xr:uid="{00000000-0002-0000-0100-000007000000}">
      <formula1>PronalaženjeKategorije</formula1>
    </dataValidation>
    <dataValidation allowBlank="1" showInputMessage="1" showErrorMessage="1" prompt="Naslov ove radne sveske je u ovoj ćeliji. Da biste izmenili naslov, uredite ga u radnom listu „Rezime“" sqref="B1:F1" xr:uid="{00000000-0002-0000-0100-000008000000}"/>
  </dataValidations>
  <printOptions horizontalCentered="1"/>
  <pageMargins left="0.7" right="0.7" top="0.75" bottom="0.75" header="0.3" footer="0.3"/>
  <pageSetup paperSize="9" scale="88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$B4=Rezime!$C$6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D19C0637-E03A-451F-81CE-157B45FE83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F7203C78-922C-4BEC-8762-7C2052D570A6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A78A57CB-9654-4178-A9EE-380E7E028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Radni listovi</vt:lpstr>
      </vt:variant>
      <vt:variant>
        <vt:i4>2</vt:i4>
      </vt:variant>
      <vt:variant>
        <vt:lpstr>Imenovani opsezi</vt:lpstr>
      </vt:variant>
      <vt:variant>
        <vt:i4>7</vt:i4>
      </vt:variant>
    </vt:vector>
  </ap:HeadingPairs>
  <ap:TitlesOfParts>
    <vt:vector baseType="lpstr" size="9">
      <vt:lpstr>Rezime</vt:lpstr>
      <vt:lpstr>Prihodi i troškovi</vt:lpstr>
      <vt:lpstr>Naslov_Budžeta</vt:lpstr>
      <vt:lpstr>'Prihodi i troškovi'!Naslovi_štampanja</vt:lpstr>
      <vt:lpstr>Rezime!Naslovi_štampanja</vt:lpstr>
      <vt:lpstr>Prenos</vt:lpstr>
      <vt:lpstr>PronalaženjeKategorije</vt:lpstr>
      <vt:lpstr>RedZaglavljaRezimea</vt:lpstr>
      <vt:lpstr>UkupanPrihod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2022-12-14T02:29:26Z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