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3_{501548B8-CF1B-4419-A1B7-78EDC6C6A8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edenski zap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<sst xmlns="http://schemas.openxmlformats.org/spreadsheetml/2006/main" count="37" uniqueCount="33">
  <si>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Ime zaposlenega</t>
  </si>
  <si>
    <t>Vnesite ime zaposlenega</t>
  </si>
  <si>
    <t>Naslov zaposlenega in podatki o stiku</t>
  </si>
  <si>
    <t>Vnesite naslov</t>
  </si>
  <si>
    <t>Vnesite mesto, zvezno državo, poštno številko</t>
  </si>
  <si>
    <t>Konec tedna:</t>
  </si>
  <si>
    <t>Dan</t>
  </si>
  <si>
    <t>Ponedeljek</t>
  </si>
  <si>
    <t>Torek</t>
  </si>
  <si>
    <t>Sreda</t>
  </si>
  <si>
    <t>Četrtek</t>
  </si>
  <si>
    <t>Petek</t>
  </si>
  <si>
    <t>Sobota</t>
  </si>
  <si>
    <t>Nedelja</t>
  </si>
  <si>
    <t>Skupno št. ur</t>
  </si>
  <si>
    <t>Tarifa na uro</t>
  </si>
  <si>
    <t>Skupno plačilo</t>
  </si>
  <si>
    <t>Podpis zaposlenega</t>
  </si>
  <si>
    <t>Redne ure 
Ure</t>
  </si>
  <si>
    <t>Vnesite tarifo</t>
  </si>
  <si>
    <t>Datum</t>
  </si>
  <si>
    <t>Nadure</t>
  </si>
  <si>
    <t>Vodja</t>
  </si>
  <si>
    <t>Vnesite ime vodje</t>
  </si>
  <si>
    <t>Telefon:</t>
  </si>
  <si>
    <t>E-pošta:</t>
  </si>
  <si>
    <t>Bolniška odsotnost</t>
  </si>
  <si>
    <t>Podpis vodje</t>
  </si>
  <si>
    <t>Vnesite telefonsko številko</t>
  </si>
  <si>
    <t>Vnesite e-poštni naslov</t>
  </si>
  <si>
    <t>Dopust</t>
  </si>
  <si>
    <t xml:space="preserve"> 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</si>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</sst>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#,##0.00\ &quot;€&quot;"/>
    <numFmt numFmtId="168" formatCode="d/m/yy;@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2" borderId="20" xfId="0" applyNumberFormat="1" applyFont="1" applyFill="1" applyBorder="1" applyAlignment="1">
      <alignment horizontal="center" vertical="center"/>
    </xf>
    <xf numFmtId="167" fontId="2" fillId="2" borderId="21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2" fillId="4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Slika 1" descr="Abstraktna ilustracija lučk" title="Pasic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6560820" cy="1163324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288286</xdr:rowOff>
    </xdr:from>
    <xdr:to>
      <xdr:col>7</xdr:col>
      <xdr:colOff>876300</xdr:colOff>
      <xdr:row>0</xdr:row>
      <xdr:rowOff>755011</xdr:rowOff>
    </xdr:to>
    <xdr:sp macro="" textlink="">
      <xdr:nvSpPr>
        <xdr:cNvPr id="3" name="Polje z besedilo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9570" y="288286"/>
          <a:ext cx="24955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sl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Ime podjetja</a:t>
          </a:r>
        </a:p>
      </xdr:txBody>
    </xdr:sp>
    <xdr:clientData/>
  </xdr:twoCellAnchor>
  <xdr:twoCellAnchor>
    <xdr:from>
      <xdr:col>5</xdr:col>
      <xdr:colOff>257175</xdr:colOff>
      <xdr:row>0</xdr:row>
      <xdr:rowOff>697861</xdr:rowOff>
    </xdr:from>
    <xdr:to>
      <xdr:col>7</xdr:col>
      <xdr:colOff>876300</xdr:colOff>
      <xdr:row>0</xdr:row>
      <xdr:rowOff>1164586</xdr:rowOff>
    </xdr:to>
    <xdr:sp macro="" textlink="">
      <xdr:nvSpPr>
        <xdr:cNvPr id="8" name="Polje z besedilo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05300" y="697861"/>
          <a:ext cx="24860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sl" sz="1800">
              <a:solidFill>
                <a:schemeClr val="bg1"/>
              </a:solidFill>
              <a:latin typeface="Franklin Gothic Book" panose="020B0503020102020204" pitchFamily="34" charset="0"/>
            </a:rPr>
            <a:t>Tedenski zapis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2.77734375" style="6" customWidth="1"/>
    <col min="3" max="8" width="10.886718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31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43666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32</v>
      </c>
    </row>
    <row r="13" spans="2:9" ht="24" customHeight="1" x14ac:dyDescent="0.3">
      <c r="B13" s="20" t="s">
        <v>7</v>
      </c>
      <c r="C13" s="53">
        <f ca="1">IF($C$10=0,"",$C$10-6)</f>
        <v>43660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4">
        <f ca="1">IF($C$10=0,"",$C$10-5)</f>
        <v>43661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5">
        <f ca="1">IF($C$10=0,"",$C$10-4)</f>
        <v>43662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4">
        <f ca="1">IF($C$10=0,"",$C$10-3)</f>
        <v>43663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5">
        <f ca="1">IF($C$10=0,"",$C$10-2)</f>
        <v>43664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4">
        <f ca="1">IF($C$10=0,"",$C$10-1)</f>
        <v>43665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6">
        <f ca="1">IF($C$10=0,"",$C$10)</f>
        <v>43666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0" t="str">
        <f>IFERROR(D21*D22,"")</f>
        <v/>
      </c>
      <c r="E23" s="51" t="str">
        <f t="shared" ref="E23:G23" si="2">IFERROR(E21*E22,"")</f>
        <v/>
      </c>
      <c r="F23" s="51" t="str">
        <f t="shared" si="2"/>
        <v/>
      </c>
      <c r="G23" s="51" t="str">
        <f t="shared" si="2"/>
        <v/>
      </c>
      <c r="H23" s="52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Tedenski zapis" prompt="_x000a_Vnesite ime podjetja, vodjo in podrobnosti o zaposlenih._x000a__x000a_V celico C10 vnesite končni teden ter v tabelo vnesite število delovnih ur na dan._x000a__x000a_Različne urne postavke vnesite v celice D22:G22" sqref="A1" xr:uid="{00000000-0002-0000-0000-000000000000}"/>
    <dataValidation allowBlank="1" showInputMessage="1" showErrorMessage="1" prompt="Vnesite datum konca tedna v to celico." sqref="C10:D10" xr:uid="{00000000-0002-0000-0000-000001000000}"/>
    <dataValidation allowBlank="1" showInputMessage="1" showErrorMessage="1" prompt="Vnesite plačilno postavko za redne delovne ure" sqref="D22" xr:uid="{00000000-0002-0000-0000-000002000000}"/>
    <dataValidation allowBlank="1" showInputMessage="1" showErrorMessage="1" prompt="Vnesite plačilno postavko za nadure" sqref="E22" xr:uid="{00000000-0002-0000-0000-000003000000}"/>
    <dataValidation allowBlank="1" showInputMessage="1" showErrorMessage="1" prompt="Vnesite plačilno postavko za bolniško odsotnost" sqref="F22" xr:uid="{00000000-0002-0000-0000-000004000000}"/>
    <dataValidation allowBlank="1" showInputMessage="1" showErrorMessage="1" prompt="Vnesite plačilno postavko za dopust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Tedenski zapis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2019-07-26T05:37:49Z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