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svg" ContentType="image/svg+xml"/>
  <Default Extension="png" ContentType="image/png"/>
  <Default Extension="wdp" ContentType="image/vnd.ms-photo"/>
  <Override PartName="/docProps/core.xml" ContentType="application/vnd.openxmlformats-package.core-properties+xml"/>
  <Override PartName="/xl/workbook.xml" ContentType="application/vnd.openxmlformats-officedocument.spreadsheetml.template.main+xml"/>
  <Override PartName="/xl/worksheets/sheet81.xml" ContentType="application/vnd.openxmlformats-officedocument.spreadsheetml.worksheet+xml"/>
  <Override PartName="/xl/drawings/drawing81.xml" ContentType="application/vnd.openxmlformats-officedocument.drawing+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worksheets/sheet32.xml" ContentType="application/vnd.openxmlformats-officedocument.spreadsheetml.worksheet+xml"/>
  <Override PartName="/xl/drawings/drawing32.xml" ContentType="application/vnd.openxmlformats-officedocument.drawing+xml"/>
  <Override PartName="/xl/worksheets/sheet73.xml" ContentType="application/vnd.openxmlformats-officedocument.spreadsheetml.worksheet+xml"/>
  <Override PartName="/xl/tables/table41.xml" ContentType="application/vnd.openxmlformats-officedocument.spreadsheetml.table+xml"/>
  <Override PartName="/xl/tables/table32.xml" ContentType="application/vnd.openxmlformats-officedocument.spreadsheetml.table+xml"/>
  <Override PartName="/xl/drawings/drawing73.xml" ContentType="application/vnd.openxmlformats-officedocument.drawing+xml"/>
  <Override PartName="/xl/worksheets/sheet124.xml" ContentType="application/vnd.openxmlformats-officedocument.spreadsheetml.worksheet+xml"/>
  <Override PartName="/xl/drawings/drawing124.xml" ContentType="application/vnd.openxmlformats-officedocument.drawing+xml"/>
  <Override PartName="/xl/calcChain.xml" ContentType="application/vnd.openxmlformats-officedocument.spreadsheetml.calcChain+xml"/>
  <Override PartName="/xl/worksheets/sheet25.xml" ContentType="application/vnd.openxmlformats-officedocument.spreadsheetml.worksheet+xml"/>
  <Override PartName="/xl/drawings/drawing25.xml" ContentType="application/vnd.openxmlformats-officedocument.drawing+xml"/>
  <Override PartName="/xl/sharedStrings.xml" ContentType="application/vnd.openxmlformats-officedocument.spreadsheetml.sharedStrings+xml"/>
  <Override PartName="/xl/worksheets/sheet16.xml" ContentType="application/vnd.openxmlformats-officedocument.spreadsheetml.worksheet+xml"/>
  <Override PartName="/xl/drawings/drawing16.xml" ContentType="application/vnd.openxmlformats-officedocument.drawing+xml"/>
  <Override PartName="/xl/worksheets/sheet67.xml" ContentType="application/vnd.openxmlformats-officedocument.spreadsheetml.worksheet+xml"/>
  <Override PartName="/xl/tables/table23.xml" ContentType="application/vnd.openxmlformats-officedocument.spreadsheetml.table+xml"/>
  <Override PartName="/xl/tables/table14.xml" ContentType="application/vnd.openxmlformats-officedocument.spreadsheetml.table+xml"/>
  <Override PartName="/xl/drawings/drawing67.xml" ContentType="application/vnd.openxmlformats-officedocument.drawing+xml"/>
  <Override PartName="/xl/worksheets/sheet118.xml" ContentType="application/vnd.openxmlformats-officedocument.spreadsheetml.worksheet+xml"/>
  <Override PartName="/xl/tables/table115.xml" ContentType="application/vnd.openxmlformats-officedocument.spreadsheetml.table+xml"/>
  <Override PartName="/xl/pivotTables/pivotTable1.xml" ContentType="application/vnd.openxmlformats-officedocument.spreadsheetml.pivotTable+xml"/>
  <Override PartName="/xl/tables/table106.xml" ContentType="application/vnd.openxmlformats-officedocument.spreadsheetml.table+xml"/>
  <Override PartName="/xl/drawings/drawing118.xml" ContentType="application/vnd.openxmlformats-officedocument.drawing+xml"/>
  <Override PartName="/xl/worksheets/sheet59.xml" ContentType="application/vnd.openxmlformats-officedocument.spreadsheetml.worksheet+xml"/>
  <Override PartName="/xl/drawings/drawing59.xml" ContentType="application/vnd.openxmlformats-officedocument.drawing+xml"/>
  <Override PartName="/xl/styles.xml" ContentType="application/vnd.openxmlformats-officedocument.spreadsheetml.styles+xml"/>
  <Override PartName="/xl/worksheets/sheet1010.xml" ContentType="application/vnd.openxmlformats-officedocument.spreadsheetml.worksheet+xml"/>
  <Override PartName="/xl/tables/table97.xml" ContentType="application/vnd.openxmlformats-officedocument.spreadsheetml.table+xml"/>
  <Override PartName="/xl/tables/table88.xml" ContentType="application/vnd.openxmlformats-officedocument.spreadsheetml.table+xml"/>
  <Override PartName="/xl/drawings/drawing1010.xml" ContentType="application/vnd.openxmlformats-officedocument.drawing+xml"/>
  <Override PartName="/xl/charts/chart21.xml" ContentType="application/vnd.openxmlformats-officedocument.drawingml.chart+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olors12.xml" ContentType="application/vnd.ms-office.chartcolorstyle+xml"/>
  <Override PartName="/xl/charts/style12.xml" ContentType="application/vnd.ms-office.chartstyle+xml"/>
  <Override PartName="/xl/worksheets/sheet411.xml" ContentType="application/vnd.openxmlformats-officedocument.spreadsheetml.worksheet+xml"/>
  <Override PartName="/xl/drawings/drawing411.xml" ContentType="application/vnd.openxmlformats-officedocument.drawing+xml"/>
  <Override PartName="/xl/worksheets/sheet912.xml" ContentType="application/vnd.openxmlformats-officedocument.spreadsheetml.worksheet+xml"/>
  <Override PartName="/xl/tables/table79.xml" ContentType="application/vnd.openxmlformats-officedocument.spreadsheetml.table+xml"/>
  <Override PartName="/xl/tables/table610.xml" ContentType="application/vnd.openxmlformats-officedocument.spreadsheetml.table+xml"/>
  <Override PartName="/xl/tables/table511.xml" ContentType="application/vnd.openxmlformats-officedocument.spreadsheetml.table+xml"/>
  <Override PartName="/xl/drawings/drawing912.xml" ContentType="application/vnd.openxmlformats-officedocument.drawing+xml"/>
  <Override PartName="/xl/theme/theme11.xml" ContentType="application/vnd.openxmlformats-officedocument.theme+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ThisWorkbook" autoCompressPictures="0" refreshAllConnections="1"/>
  <xr:revisionPtr revIDLastSave="0" documentId="13_ncr:1_{79A01105-0E79-410A-ABE8-F9D798328B79}" xr6:coauthVersionLast="45" xr6:coauthVersionMax="45" xr10:uidLastSave="{00000000-0000-0000-0000-000000000000}"/>
  <bookViews>
    <workbookView xWindow="-120" yWindow="-120" windowWidth="29040" windowHeight="15840" xr2:uid="{00000000-000D-0000-FFFF-FFFF00000000}"/>
  </bookViews>
  <sheets>
    <sheet name="Začetek" sheetId="28" r:id="rId1"/>
    <sheet name="1. Dodaj" sheetId="21" r:id="rId2"/>
    <sheet name="2. Zapolni" sheetId="23" r:id="rId3"/>
    <sheet name="3. Razdeli" sheetId="24" r:id="rId4"/>
    <sheet name="4. Transponiraj" sheetId="25" r:id="rId5"/>
    <sheet name="5. Razvrsti in filtriraj" sheetId="32" r:id="rId6"/>
    <sheet name="6. Tabele" sheetId="26" r:id="rId7"/>
    <sheet name="7. Spustni seznami" sheetId="27" r:id="rId8"/>
    <sheet name="8. Analiziraj" sheetId="33" r:id="rId9"/>
    <sheet name="9. Grafikoni" sheetId="34" r:id="rId10"/>
    <sheet name="10. Vrtilne tabele" sheetId="35" r:id="rId11"/>
    <sheet name="Več informacij" sheetId="36" r:id="rId12"/>
  </sheets>
  <definedNames>
    <definedName name="_xlnm._FilterDatabase" localSheetId="5" hidden="1">'5. Razvrsti in filtriraj'!$C$5:$G$13</definedName>
    <definedName name="DodatenPopust">'1. Dodaj'!$F$10:$G$15</definedName>
    <definedName name="Elementi">'1. Dodaj'!$C$10:$D$15</definedName>
    <definedName name="Meso">'1. Dodaj'!$F$3:$G$7</definedName>
    <definedName name="Sadje">'1. Dodaj'!$C$3:$D$7</definedName>
    <definedName name="Skupaj">'1. Dodaj'!$E$53:$E$54</definedName>
    <definedName name="SUMDodatenPopust">'1. Dodaj'!$F$10:$G$15</definedName>
    <definedName name="SUMIF">'1. Dodaj'!$C$72:$D$77</definedName>
    <definedName name="SUMIFDodatenPopust">'1. Dodaj'!$F$72:$G$77</definedName>
    <definedName name="VečElementov">'1. Dodaj'!$F$47:$G$51</definedName>
    <definedName name="VečElementov1">'1. Dodaj'!$F$47:$G$51</definedName>
    <definedName name="VečSadja">'1. Dodaj'!$C$37:$D$41</definedName>
  </definedNames>
  <calcPr calcId="181029"/>
  <pivotCaches>
    <pivotCache cacheId="63"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73" i="34" l="1"/>
  <c r="D72" i="34"/>
  <c r="D71" i="34"/>
  <c r="D70" i="34"/>
  <c r="D69" i="34"/>
  <c r="D68" i="34"/>
  <c r="C6" i="34" l="1"/>
  <c r="C7" i="34"/>
  <c r="C8" i="34"/>
  <c r="C9" i="34"/>
  <c r="C10" i="34"/>
  <c r="C11" i="34"/>
  <c r="C40" i="35" l="1"/>
  <c r="C39" i="35"/>
  <c r="C38" i="35"/>
  <c r="C37" i="35"/>
  <c r="C36" i="35"/>
  <c r="C35" i="35"/>
  <c r="C4" i="35"/>
  <c r="C5" i="35"/>
  <c r="C6" i="35"/>
  <c r="C7" i="35"/>
  <c r="C8" i="35"/>
  <c r="C9" i="35"/>
  <c r="C55" i="32"/>
  <c r="C54" i="32"/>
  <c r="C53" i="32"/>
  <c r="C52" i="32"/>
  <c r="C51" i="32"/>
  <c r="C50" i="32"/>
  <c r="C37" i="32"/>
  <c r="C36" i="32"/>
  <c r="C35" i="32"/>
  <c r="C34" i="32"/>
  <c r="C33" i="32"/>
  <c r="C32" i="32"/>
  <c r="E4" i="23" l="1"/>
  <c r="D42" i="21" l="1"/>
  <c r="F56" i="24" l="1"/>
  <c r="E54" i="21"/>
  <c r="E56" i="24" l="1"/>
  <c r="H56" i="24"/>
  <c r="G56" i="24" l="1"/>
  <c r="G78" i="21" l="1"/>
  <c r="E12" i="23" l="1"/>
  <c r="G12" i="23" s="1"/>
  <c r="E13" i="23"/>
  <c r="G13" i="23" s="1"/>
  <c r="E14" i="23"/>
  <c r="G14" i="23" s="1"/>
  <c r="E11" i="23"/>
  <c r="G11" i="23" s="1"/>
  <c r="C15" i="23"/>
  <c r="G4" i="23"/>
  <c r="D78" i="21" l="1"/>
</calcChain>
</file>

<file path=xl/sharedStrings.xml><?xml version="1.0" encoding="utf-8"?>
<sst xmlns="http://schemas.openxmlformats.org/spreadsheetml/2006/main" count="667" uniqueCount="379">
  <si>
    <t>Dobrodošli v predstavitvi. 
Navodila za bralnike zaslona: V 10 korakih boste nastavili in uporabljali Excel – najbolj priljubljeno aplikacijo za delo s preglednicami na svetu. 
V tej predstavitvi je še 11 listov. Navodila za posamezen list se začnejo v celici A1, vsak nadaljnji korak pa v celici A2, A3 in tako dalje. 
V navodilih boste videli, v katere celice se morate premakniti, če želite določeno funkcijo ali dodatne informacije.
Za začetek pritisnite CTRL+PAGE DOWN.</t>
  </si>
  <si>
    <t>Oglejte si predstavitev</t>
  </si>
  <si>
    <t>V 10 korakih boste nastavili in uporabljali
Excel – najbolj priljubljeno aplikacijo za delo s preglednicami na svetu.</t>
  </si>
  <si>
    <t>Če se želite vrniti nazaj na vrh, pritisnite CTRL+HOME. Če želite začeti predstavitev, pritisnite CTRL+PAGE DOWN.</t>
  </si>
  <si>
    <t>Seštevajte kot strokovnjak</t>
  </si>
  <si>
    <t>Nekaj načinov seštevanja številk v Excelu:</t>
  </si>
  <si>
    <t xml:space="preserve">V celicah od C3 do D7 so podatki z dvema stolpcema. En stolpec je Sadje, drugi pa Znesek. </t>
  </si>
  <si>
    <t>Pojdite v celico D8 tako, da pritisnete CTRL+G, vnesite D8, nato pa še ENTER.</t>
  </si>
  <si>
    <t>Vnesite =SUM(D4:D7), nato pa pritisnite ENTER.</t>
  </si>
  <si>
    <t xml:space="preserve">Rezultat je 170. </t>
  </si>
  <si>
    <t>Seštevate jih lahko tudi z bližnjično tipko. V celicah od F3 do G7 so podatki z dvema stolpcema: Meso in Znesek.</t>
  </si>
  <si>
    <t>Pojdite v celico G8. Pritisnite ALT+=, nato pa ENTER.</t>
  </si>
  <si>
    <t>Rezultat v celici G8 je 140.</t>
  </si>
  <si>
    <t>Na voljo je še en način za seštevanje. V celicah od C10 do D15 sta dva stolpca s podatki: Element in Znesek.</t>
  </si>
  <si>
    <t>DODATNA MOŽNOST: V celicah od F10 do G15 so podatki z dvema stolpcema: Element in Znesek. Pojdite v celico G16. Poskusite tukaj dodati dodatno formulo SUMIF. Dodajte zneske v stolpec G v celice G11 do G15, vendar so sešteti zneski manjši od 100. Rezultat bi moral biti 160.</t>
  </si>
  <si>
    <t>Če želite več podrobnosti, se spustite dol: Pojdite v A27. Če se želite premakniti na naslednji korak, pritisnite CTRL+PAGE DOWN.</t>
  </si>
  <si>
    <t xml:space="preserve">Vse informacij o funkciji SUM </t>
  </si>
  <si>
    <t>V nekaterih nasvetih zgoraj smo govorili o tem, kako uporabite funkcijo SUM. Več podrobnosti o tem.</t>
  </si>
  <si>
    <t xml:space="preserve">V celicah od C37 do D41 so podatki z dvema stolpcema. Sadje in Znesek. </t>
  </si>
  <si>
    <t>Formula v celici D42: =SUM(D38:D41).</t>
  </si>
  <si>
    <t>Če bi funkcija SUM v celici D42 lahko govorila, bi rekla: Seštej vrednosti v celicah D38, D39, D40 in D41.</t>
  </si>
  <si>
    <t>Uporabite jo lahko tudi tako:</t>
  </si>
  <si>
    <t xml:space="preserve">V celicah od C47 do D48 so podatki z dvema stolpcema. Element in Znesek. </t>
  </si>
  <si>
    <t xml:space="preserve">V celicah od F47 do G51 so podatki z dvema stolpcema. Element in Znesek. </t>
  </si>
  <si>
    <t>V celicah od E53 do E54 so podatki z enim stolpcem. Skupaj.</t>
  </si>
  <si>
    <t>Če bi formula v celici E54 lahko govorila, bi rekla: Seštej te vrednosti: vrednost v celici D48, vrednosti v celicah G48, G49, G50 ter G51 in 100.</t>
  </si>
  <si>
    <t>Formula v celici E54 uporablja to:</t>
  </si>
  <si>
    <t xml:space="preserve">• Sklic na eno celico, ki je »naslov« ali »ime« celice. D48 je sklic na eno celico v formuli zgoraj. </t>
  </si>
  <si>
    <t xml:space="preserve">• Obseg celic, ki je niz celic z začetkom v eni celici in koncem v drugi. G48:G51 je obseg celic v formuli. </t>
  </si>
  <si>
    <t xml:space="preserve">• Konstanto, ki je številka 100. </t>
  </si>
  <si>
    <t xml:space="preserve">POMEMBNA PODROBNOST: Pojdite v celico E54. Proti koncu formule boste opazili vrednost 100. Čeprav lahko števila vstavite v formulo na tak način, to odsvetujemo, razen če je res nujno potrebno. To je konstanta. Kaj hitro lahko pozabite, da je tam. Priporočamo, da namesto tega vzpostavite sklic na drugo celico, na primer celico D16. Tako jo boste preprosto videli in ne bo skrita v formuli. </t>
  </si>
  <si>
    <t>Pojdite v celico A66, kjer boste dobili naslednje navodilo.</t>
  </si>
  <si>
    <t xml:space="preserve">Več informacij o funkciji SUMIF </t>
  </si>
  <si>
    <t xml:space="preserve">Pokazali smo vam tudi funkcijo SUMIF pri vrhu tega lista v celicah A10 in A11. Funkcija SUMIF sešteje skupne vrednosti na podlagi kriterija. </t>
  </si>
  <si>
    <t xml:space="preserve">V celicah od C72 do D77 so podatki z dvema stolpcema: Element in Znesek. </t>
  </si>
  <si>
    <t>Če bi funkcija SUMIF lahko govorila, bi rekla: Seštej vrednosti na podlagi tega kriterija, preglej celice od D73 do D77 in če je vrednost večja od 50, jo seštej.</t>
  </si>
  <si>
    <t>OPOMBA: Če opazite, da pogosto ustvarjate formule SUMIF, je vrtilna tabela morda boljša rešitev. Več informacij najdete v razdelku z delovnim listom vrtilne tabele.</t>
  </si>
  <si>
    <t xml:space="preserve">V celicah od F72 do G77 so podatki z dvema stolpcema: Element in Znesek. </t>
  </si>
  <si>
    <t>Pojdite v celico A86, kjer boste dobili naslednje navodilo.</t>
  </si>
  <si>
    <t>Več informacij v spletu</t>
  </si>
  <si>
    <t>Vse o funkciji SUM</t>
  </si>
  <si>
    <t>Vse o funkciji SUMIF</t>
  </si>
  <si>
    <t>Uporabite Excel kot kalkulator</t>
  </si>
  <si>
    <t>Brezplačno izobraževanje o Excelu v spletu</t>
  </si>
  <si>
    <t>Če se želite vrniti nazaj na vrh, pritisnite CTRL+HOME. Če se želite premakniti na naslednji korak, pritisnite CTRL+PAGE DOWN.</t>
  </si>
  <si>
    <t>Sadje</t>
  </si>
  <si>
    <t>Jabolka</t>
  </si>
  <si>
    <t>Pomaranče</t>
  </si>
  <si>
    <t>Banane</t>
  </si>
  <si>
    <t>Limone</t>
  </si>
  <si>
    <t>Element</t>
  </si>
  <si>
    <t>Kruh</t>
  </si>
  <si>
    <t>Krofi</t>
  </si>
  <si>
    <t>Piškotki</t>
  </si>
  <si>
    <t>Torte</t>
  </si>
  <si>
    <t>Pite</t>
  </si>
  <si>
    <t>Tabela</t>
  </si>
  <si>
    <t>Znesek</t>
  </si>
  <si>
    <t>Skupaj:</t>
  </si>
  <si>
    <t>Meso</t>
  </si>
  <si>
    <t>Govedina</t>
  </si>
  <si>
    <t>Perutnina</t>
  </si>
  <si>
    <t>Svinjina</t>
  </si>
  <si>
    <t>Ribe</t>
  </si>
  <si>
    <t>Avtomobili</t>
  </si>
  <si>
    <t>Tovornjaki</t>
  </si>
  <si>
    <t>Kolesa</t>
  </si>
  <si>
    <t>Rolerji</t>
  </si>
  <si>
    <t>Prihranite čas s samodejnim zapolnjevanjem celic</t>
  </si>
  <si>
    <t>Tu so navodila za funkcijo samodejnega zapolnjevanja v Excelu:</t>
  </si>
  <si>
    <t>V celicah od C3 do G7 so podatki s petimi stolpci: »To:« stolpec, ki vsebuje številko 50 v vsaki celici; »Plus to:« stolpec, ki vsebuje številke 50, 60, 70 in 80; »Je enako:« stolpec, v katerem je v celici E4 seštevek vrednosti celic C4 in D4; »Plus to:« stolpec, ki vsebuje številko 75 v vsaki celici; in »Je enako:« stolpec s celico G4, v kateri je seštevek celic E4 in F4.</t>
  </si>
  <si>
    <t xml:space="preserve">Pojdite v celico E4. Pritisnite CTRL+G, vnesite E4, nato pa pritisnite Enter. </t>
  </si>
  <si>
    <t>Izberite celice E4, E5, E6 in E7 tako, da pridržite tipko SHIFT, hkrati pa pritiskate tipko PUŠČICA DOL, nato pa pritisnite CTRL+D. Excel bo samodejno zapolnil celice s temi skupnimi vsotami: 110, 120 in 130. To je običajno znano kot »zapolnjevanje navzdol«.</t>
  </si>
  <si>
    <t>DODATNA MOŽNOST: Pojdite v celico G4 in ponovite zgornja navodila za zapolnjevanje navzdol.</t>
  </si>
  <si>
    <t>V celicah od C10 do G14 so podatki s petimi stolpci: V teh stolpcih so naslov iz celic C3 do G3 in vrednosti od C4 do G7 po izvedbi navodil v celicah A5 in A6.</t>
  </si>
  <si>
    <t>Pojdite v celico C15. Izbere celice C15, D15, E15, F15 in G15. Tokrat pritisnite CTRL+R, da zapolnite celice. To se imenuje »zapolnjevanje v desno«.</t>
  </si>
  <si>
    <t>Če želite več podrobnosti, se spustite dol: Pojdite v celico A27. Če se želite premakniti na naslednji korak, pritisnite CTRL+PAGE DOWN.</t>
  </si>
  <si>
    <t>Uporabite zapolnitveno ročico za kopiranje celic</t>
  </si>
  <si>
    <t>Včasih vam med zapolnjevanjem ne bo treba spreminjati številk. Namesto tega le kopirajte vrednosti v druge sosednje celice. To naredite tako:</t>
  </si>
  <si>
    <t xml:space="preserve">V celicah od C33 do F37 so štirje stolpci: Oddelek, Kategorija, Izdelek in Število. </t>
  </si>
  <si>
    <t>Pojdite v celico C34. Izberite C34, C35, C36, C37 in pritisnite CTRL+D. Vrednost v celici C34 je zapolnjena navzdol v izbrane celice.</t>
  </si>
  <si>
    <t>Samodejno zapolnjevanje podatkov v celicah delovnega lista</t>
  </si>
  <si>
    <t>Zapolnite formulo navzdol v sodednje celice</t>
  </si>
  <si>
    <t>To:</t>
  </si>
  <si>
    <t>Odd.</t>
  </si>
  <si>
    <t>Sadje in zelenjava</t>
  </si>
  <si>
    <t>1. teden</t>
  </si>
  <si>
    <t>Intervali</t>
  </si>
  <si>
    <t>Plus to:</t>
  </si>
  <si>
    <t>Kategorija</t>
  </si>
  <si>
    <t>Jan</t>
  </si>
  <si>
    <t>Je enako:</t>
  </si>
  <si>
    <t>Izdelek</t>
  </si>
  <si>
    <t>Jabolko</t>
  </si>
  <si>
    <t>Pomaranča</t>
  </si>
  <si>
    <t>Banana</t>
  </si>
  <si>
    <t>Hruške</t>
  </si>
  <si>
    <t>Število</t>
  </si>
  <si>
    <t>1. četrtletje</t>
  </si>
  <si>
    <t>Ali imate podatke strnjene v enem stolpcu? Razdeli jih.</t>
  </si>
  <si>
    <t>Pojdite v celico D5. Pritisnite CTRL+G, vnesite D5, nato pa pritisnite Enter. Prvo ime, ki je v stolpcu z e-poštnim naslovom, vnesite v celico C5: Nancy.</t>
  </si>
  <si>
    <t>Pojdite v celico D6. Pritisnite CTRL+E, bližnjica za bliskovito zapolnitev.</t>
  </si>
  <si>
    <t xml:space="preserve">Bliskovita zapolnitev zazna, ko vnesete dosleden vzorec, nato pa zapolni celice, ko zazna vzorec. </t>
  </si>
  <si>
    <t>Bliskovito zapolnitev lahko preskusite tudi drugače: Pojdite v celico E5.</t>
  </si>
  <si>
    <t>Razdeli stolpec na podlagi razdelilnikov.</t>
  </si>
  <si>
    <t>Bliskovita zapolnitev je zelo uporabna. Če pa želite podatke hkrati razdeliti v več kot en stolpec, to ni najbolj primerno orodje za to opravilo. V tem primeru uporabite funkcijo »Besedilo v stolpce«:</t>
  </si>
  <si>
    <t xml:space="preserve">Pojdite v celico C32. Izberite vse celice od C32 do C39: Od Nancy do Yvonne. </t>
  </si>
  <si>
    <t>Čarovnik za pretvarjanje besedila v stolpce – prikaže se korak 2 od 3: Uporabite tabulatorko, da med ločili poiščete možnost »Vejica«. Poskrbite, da bo izbrano le polje »Vejica«, nato s tabulatorko izberite »Naprej« in pritisnite Enter.</t>
  </si>
  <si>
    <t xml:space="preserve">Čarovnik za pretvarjanje besedila v stolpce – korak 3 od 3: pritisnite tabulatorko, da izberete le možnost »Splošno«. </t>
  </si>
  <si>
    <t>Na koncu pritisnite tabulatorko, da se premaknete v polje z besedilom »Cilj«. Vnesite $D$32, nato pa pritisnite Enter.</t>
  </si>
  <si>
    <t>Pojdite v celico A49, kjer boste dobili naslednje navodilo.</t>
  </si>
  <si>
    <t>Razdelitev stolpca s formulami</t>
  </si>
  <si>
    <t>Morda boste morali napisati formulo za razdelitev podatkov. Na ta način so izvirni podatki posodobljeni, posodobljeni pa bodo tudi razdeljeni podatki. To je bolj napreden način. Vendar je mogoč, ko uporabljate nekaj funkcij: LEFT, RIGHT, FIND in LEN. Če želite več informacij o posamezni funkciji, glejte povezave na dnu tega lista v razdelku »Več informacij v spletu« v celici A80. Če pa vas zanima, lahko tukaj preberete, kako razdelimo celico C56.</t>
  </si>
  <si>
    <t xml:space="preserve">Z levo funkcijo ekstrahirate določeno število znakov z leve strani celice C56.
</t>
  </si>
  <si>
    <t xml:space="preserve">S funkcijo za iskanje določite število znakov, ki jih želite ekstrahirati. Funkcija za iskanje deluje tako: Poiščite število položaja znaka prvega presledka v celici C56. Nato odštejte 1, da izvzamete sam presledek.
</t>
  </si>
  <si>
    <t>Rezultat je Yvonne.</t>
  </si>
  <si>
    <t xml:space="preserve">Nato smo ustvarili [pomožni stolpec]. Ustvarili smo ga le kot »pomoč« za ekstrahiranje drugega besedila v celici. Ta stolpec je začasen in ga je pozneje mogoče skriti. </t>
  </si>
  <si>
    <t xml:space="preserve">Izberite celico F56: Francis McKay v [pomožni stolpec]. Videli boste, da smo uporabili funkcije RIGHT, LEN in FIND za ekstrahiranje znakov s prvega presledka v celici C56 do konca celice </t>
  </si>
  <si>
    <t>Z desno funkcijo ekstrahirate določeno število znakov z desne strani celice C56.</t>
  </si>
  <si>
    <t xml:space="preserve">V tem primeru s funkcijo LEN določite število znakov, ki jih želite ekstrahirati. Funkcija LEN deluje tako: Preštej število znakov v celici C56 in odštej število znakov iz funkcije za iskanje, ki najde številko položaja znaka prvega presledka v celici C56 in vrne število znakov do presledka. </t>
  </si>
  <si>
    <t>Rezultat je Francis McKay.</t>
  </si>
  <si>
    <t>Pojdite v celico A79, kjer boste dobili naslednje navodilo.</t>
  </si>
  <si>
    <t>Razdeli besedilo v različne stolpce</t>
  </si>
  <si>
    <t xml:space="preserve">Vse o funkciji »Dobi in pretvori« </t>
  </si>
  <si>
    <t>Vse o funkciji LEFT</t>
  </si>
  <si>
    <t>Vse o funkciji RIGHT</t>
  </si>
  <si>
    <t>Vse o funkciji FIND</t>
  </si>
  <si>
    <t>Vse o funkciji LEN</t>
  </si>
  <si>
    <t>E-pošta</t>
  </si>
  <si>
    <t>Nancy.Smith@contoso.com</t>
  </si>
  <si>
    <t>Andy.North@fabrikam.com</t>
  </si>
  <si>
    <t>Jan.Kotas@relecloud.com</t>
  </si>
  <si>
    <t>Mariya.Jones@contoso.com</t>
  </si>
  <si>
    <t xml:space="preserve">Yvonne.McKay@fabrikam.com </t>
  </si>
  <si>
    <t>Podatki</t>
  </si>
  <si>
    <t>Nancy,Smith,Contoso Ltd.</t>
  </si>
  <si>
    <t>Andy,North,Fabrikam Inc.</t>
  </si>
  <si>
    <t>Jan,Kotas,Relecloud</t>
  </si>
  <si>
    <t>Mariya,Jones,Contoso Ltd.</t>
  </si>
  <si>
    <t>Steven,Thorpe,Relecloud</t>
  </si>
  <si>
    <t>Michael,Neipper,Fabrikam Inc.</t>
  </si>
  <si>
    <t>Robert,Zare,Relecloud</t>
  </si>
  <si>
    <t>Yvonne,McKay,Contoso Ltd.</t>
  </si>
  <si>
    <t>Ime v eni celici</t>
  </si>
  <si>
    <t>Yvonne Francis McKay</t>
  </si>
  <si>
    <t>Ime</t>
  </si>
  <si>
    <t>Priimek</t>
  </si>
  <si>
    <t>Smith</t>
  </si>
  <si>
    <t>Ime podjetja</t>
  </si>
  <si>
    <t>[Pomožni stolpec]</t>
  </si>
  <si>
    <t>Drugo ime</t>
  </si>
  <si>
    <t>Zamenjajte podatke tako, da jih transponirate</t>
  </si>
  <si>
    <t>Ko morate zavrteti stolpce in podatke, jih transponirajte v Excelu.</t>
  </si>
  <si>
    <t>V celicah od C5 do H6 sta dve vrstici »Elementi« in »Količina«. Izberite celice od C5 do H6.</t>
  </si>
  <si>
    <t>Zdaj celice kopirajte. Pritisnite CTRL+C.</t>
  </si>
  <si>
    <t>Izberite celico C9.</t>
  </si>
  <si>
    <t>Pritiskajte tabulatorko, dokler ne pridete do možnosti »Transponiraj«. Pritisnite preslednico, da izberete »Transponiraj«, nato pa pritisnite Enter.</t>
  </si>
  <si>
    <t xml:space="preserve">NAMIG ZA STROKOVNJAKE: Bližnjica na tipkovnici za posebno lepljenje je CTRL+ALT+V. 
</t>
  </si>
  <si>
    <t>Transponiranje s formulo</t>
  </si>
  <si>
    <t>Včasih ne boste želeli kopirati in lepiti za transponiranje. V tem primeru lahko uporabite formulo za transponiranje vrstic in stolpcev. To naredite tako:</t>
  </si>
  <si>
    <t xml:space="preserve">Če želite transponirati te podatke, morate najprej izbrati nekaj praznih celic. Ker imajo podatki v celicah C33 do H34 na desni strani šest stolpcev in dve vrstici, morate izbrati obratno: dva stolpca in šest vrstic. To naredite tako, da izberete celice C40 do D45. </t>
  </si>
  <si>
    <t xml:space="preserve">To je malce zahtevno, zato bodite pozorni. Ko imate te celice izbrane, vnesite =TRANSPOSE(C33:H34), vendar ne pritisnite tipke Enter. Namesto tega pritisnite CTRL+SHIFT+ENTER. Če prejmete za rezultat napako ali #VALUE!, poskusite znova. Začnite z navodili v celici A29. 
</t>
  </si>
  <si>
    <t>Izberite katero koli transponirano celico, na primer C41. Oglejte si formulo pri vrhu Excela. Videli boste, da je formula videti takšna: {=TRANSPOSE(C33:H34)}</t>
  </si>
  <si>
    <t xml:space="preserve">Izberite drugo transponirano celico iz celic C40 do D45, na primer D43. Znova si oglejte vnosno vrstico. Formula je enaka kot v celici C41. Zakaj? Ker je to formula s polji.
</t>
  </si>
  <si>
    <t>Kaj je formula s polji?</t>
  </si>
  <si>
    <t>S formulo s polji lahko izvedete kalkulacije v več kot eni celici v polju. V primeru zgoraj je polje izvirni niz podatkov v celicah C33:H34. Funkcija TRANSPOSE nato zamenja vodoravno usmeritev celic v navpično. </t>
  </si>
  <si>
    <t xml:space="preserve">Formulo s polji vedno dokončate s kombinacijo CTRL+SHIFT+ENTER, ne zgolj s tipko ENTER. S kombinacijo CTRL+SHIFT+ENTER uporabite funkcijo za izračun polja. Ko končate, Excel formulo obda s posebnimi oklepaji { }. Ti oklepaji so vizualni znak, da je izbrana celica del formule s polji. Teh oklepajev ne morete vnesti sami. Excel jih vstavi takrat, ko pritisnete CTRL+SHIFT+ENTER. </t>
  </si>
  <si>
    <t>NE POZABITE ...
Ko uporabljate formulo s polji, morate biti pozorni na nekaj stvari: 
1) Vedno najprej izberite več polj, nato pa z izbranimi celicami začnite vnašati formulo s polji. To je ključno: Najprej izberite več celic, nato pa začnite tipkati.
2) Ko končate vnos formule s polji, pritisnite CTRL+SHIFT +ENTER.
3) Ko vnesete formulo s polji, tega novega polja ne morete zmotiti. Na primer ne morete vnesti vsebine v celico ali izbrisati le ene celice. Prav tako ne morete vstaviti nove vrstice ali stolpca v polju. Če morate narediti katero koli od teh dejanj, izberite vse celice s formulo s polji, pritisnite Delete, nato vnesite spremembe in znova ustvarite formulo.</t>
  </si>
  <si>
    <t xml:space="preserve">EXCELOVA TERMINOLOGIJA: Ker formula s polji zahteva CTRL+SHIFT+ENTER, imenujejo nekateri formule s polji »formule CSE«. 
</t>
  </si>
  <si>
    <t>Pojdite v celico A72, kjer boste dobili naslednje navodilo.</t>
  </si>
  <si>
    <t>Vse o funkciji TRANSPOSE</t>
  </si>
  <si>
    <t xml:space="preserve"> da se premaknete na naslednji korak.</t>
  </si>
  <si>
    <t>Preprosto razvrščanje in filtriranje</t>
  </si>
  <si>
    <t>V celicah C5 do G13 je pet stolpcev: Oddelek, Kategorija in Znesek za mesece oktober, november, december.</t>
  </si>
  <si>
    <t>Gumbi filtra se prikažejo v zgornji vrstici od celice C5 do G5. Pojdite v celico Oddelek, C5, nato pa pritisnite ALT+PUŠČICA DOL, nato PUŠČICO DOL in PRESLEDNICO, da počistite potrditveno polje »Izberi vse«. Nato s puščičnimi tipkami poiščite Peciva in pritisnite preslednico, nato pa še tipko Enter.</t>
  </si>
  <si>
    <t xml:space="preserve">DODATNA MOŽNOST: Poskusite razvrstiti po abecedi po dveh stolpcih. To naredite tako: Najprej razvrstite vsebino oddelka po abecedi (glejte navodila v celici A3 zgoraj). Nato izberite zavihek »Osnovno« ter možnosti »Razvrsti in filtriraj«. Poiščite možnost razvrstitve po meri in dodajte drugo raven za kategorijo. Ko izberete »V redu«, bo Oddelek razvrščen, znotraj vsakega oddelka pa bodo po abecedi razvrščene tudi vrstice Kategorija. </t>
  </si>
  <si>
    <t>Razvrstite po datumu ali po barvi</t>
  </si>
  <si>
    <t>Podatke v Excelu lahko razvrstite na različne načine. Tukaj sta še dva načina za razvrščanje:</t>
  </si>
  <si>
    <t>V celicah C31 do F31 so podatki s štirimi stolpci: Datum stroška, Zaposleni, Hrana in Hotel.</t>
  </si>
  <si>
    <t>Želite datume stroškov v naročilu. Izberite glavo z datumom stroška, celico C31, nato pritisnite ALT+PUŠČICO DOL in uporabite puščične tipke za iskanje možnosti »Razvrsti od najstarejšega do najnovejšega«. Pritisnite Enter. Vrstice so razvrščene v naraščajočem vrstnem redu glede na datum stroška.</t>
  </si>
  <si>
    <t>Nekdo je tri celice obarval z rumeno. Vrstice lahko razvrstite po tej barvi. Pojdite v celico F31, nato pritisnite ALT+PUŠČICO DOL in uporabite puščične tipke za iskanje možnosti »Razvrsti po barvi«. Pritisnite puščico desno, da izberete barvo označevalnika »rumena« barva rgb 255, 255, 0, nato pa pritisnite Enter. Označene celice so samodejno razvrščene na vrh v stolpcu.</t>
  </si>
  <si>
    <t xml:space="preserve">POMEMBNA PODROBNOST: Vrstnega reda razvrščanja ni mogoče odstraniti tako, kot lahko odstranite filter. Če torej ne želite obdržati razvrščanja, ga lahko razveljavite tako, da pritisnete CTRL+Z.
</t>
  </si>
  <si>
    <t>Pojdite v celico A43, kjer boste dobili naslednje navodilo.</t>
  </si>
  <si>
    <t>Več način filtriranja podatkov</t>
  </si>
  <si>
    <t>V celicah C49 do F49 so podatki s štirimi stolpci: Datum stroška, Zaposleni, Hrana in Hotel.</t>
  </si>
  <si>
    <t xml:space="preserve">Pojdite v celico F49: Hotel. Pritisnite ALT+PUŠČICO DOL, nato pa uporabite puščične tipke za iskanje možnosti »Številski filtri«. Pritisnite PUŠČICO DESNO, da se premaknete na seznam »Številski filtri«, nato pa s puščičnimi tipkami poiščite možnost »Nad povprečjem« in pritisnite Enter. Excel izračuna povprečno vrednost stolpca Hotel, nato pa pokaže samo vrstice z zneski, večjimi od povprečja. </t>
  </si>
  <si>
    <t>Zdaj dodajte drugi filter. Pojdite v celico E49: Hrana. Pritisnite ALT+PUŠČICO DOL, nato pa s puščičnimi tipkami poiščite možnost »Številski filtri«. Pritisnite PUŠČICO DESNO, da se premaknete na seznam »Številski filtri«. S puščičnimi tipkami poiščite možnost »Večje od ...«, vnesite 25 in pritisnite Enter. Od treh vrstic, filtrirane za vrednosti, večje od povprečja, Excel pokaže dve vrstici s količino Hrana, ki so večje od 25</t>
  </si>
  <si>
    <t>Pojdite v celico A60, kjer boste dobili naslednje navodilo.</t>
  </si>
  <si>
    <t>Razvrščanje podatkov v obsegu ali tabeli</t>
  </si>
  <si>
    <t>Filtriranje podatkov v obsegu ali tabeli</t>
  </si>
  <si>
    <t>Oddelek</t>
  </si>
  <si>
    <t>Pecivo</t>
  </si>
  <si>
    <t>Delikatesa</t>
  </si>
  <si>
    <t>Datum stroška</t>
  </si>
  <si>
    <t>Sladice</t>
  </si>
  <si>
    <t>Zelenjava</t>
  </si>
  <si>
    <t>Solata</t>
  </si>
  <si>
    <t>Sendviči</t>
  </si>
  <si>
    <t>Zaposleni</t>
  </si>
  <si>
    <t>Jackie</t>
  </si>
  <si>
    <t>Mark</t>
  </si>
  <si>
    <t>Dave</t>
  </si>
  <si>
    <t>Tricia</t>
  </si>
  <si>
    <t>Jeff</t>
  </si>
  <si>
    <t>Laura</t>
  </si>
  <si>
    <t>Oktober</t>
  </si>
  <si>
    <t>Hrana</t>
  </si>
  <si>
    <t>November</t>
  </si>
  <si>
    <t>Hotel</t>
  </si>
  <si>
    <t>December</t>
  </si>
  <si>
    <t>S tabelami so opravila precej lažja</t>
  </si>
  <si>
    <t>S tabelo dobite posebne in priročne funkcije. Ustvarite jo tako:</t>
  </si>
  <si>
    <t>V celicah C5 do G13 so podatki. Pojdite v poljubno celico v tej regiji, na primer D8. Pritisnite CTRL+G, vnesite D8, nato pa pritisnite Enter.</t>
  </si>
  <si>
    <t>Zdaj imate tabelo, ki je zbirka celic s posebnimi funkcijami. Za začetek: S tabelo dobite vrstice, razdeljene na trakove, kar omogoča lažje branje.</t>
  </si>
  <si>
    <t xml:space="preserve">Preprosto lahko ustvarite tudi nove vrstice. Pojdite v prazno celico pod celico C13: Meso. Vnesite poljubno besedilo in pritisnite Enter. Prikaže se nova vrstica za tabelo. </t>
  </si>
  <si>
    <t>Preprosto lahko ustvarite tudi stolpce: Pojdite v poljubno celico med H5 in H14, na primer H10. Vnesite poljubno besedilo in pritisnite Enter. Prikaže se nov stolpec za tabelo. Ponovite postopek, da dodate nov stolpec v stolpcu I.</t>
  </si>
  <si>
    <t>Videli boste, kako sta stolpca ustvarjena in oblikovana, v celici H5 in I5 pa je samodejno vneseno besedilo Januar in Februar.</t>
  </si>
  <si>
    <t>Izračunani stolpci v tabelah</t>
  </si>
  <si>
    <t>Primer priročne funkcije, ki jo dobite s tabelo: izračunani stolpci. Formulo vnesite enkrat, ta pa bo samodejno zapolnjena v celice navzdol. Oglejte si, kako to deluje:</t>
  </si>
  <si>
    <t>V celicah C33 do H41 so podatki s šestimi stolpci: Oddelek, Kategorija, Oktober, November, December in Skupaj.</t>
  </si>
  <si>
    <t>Pojdite v celico H34: Skupaj.</t>
  </si>
  <si>
    <t>Pritisnite ALT+=, nato pa Enter.</t>
  </si>
  <si>
    <t xml:space="preserve">Formula SUM je samodejno zapolnjena navzdol, tako da tega ni treba narediti vam. </t>
  </si>
  <si>
    <t>Pojdite v celico A47, kjer boste dobili naslednje navodilo.</t>
  </si>
  <si>
    <t>Skupno število vrstic v tabelah</t>
  </si>
  <si>
    <t>Druga priročna funkcija tabel je skupna vrednost vrstic. Ni vam treba vnašati formule SUM. Excel lahko to izračuna namesto vas. Enako velja za formulo AVERAGE in številne druge. Oglejte si, kako to deluje:</t>
  </si>
  <si>
    <t>V celicah C53 do E61 so podatki s tremi stolpci: Oddelek, Kategorija in Prodaja.</t>
  </si>
  <si>
    <t>Pojdite v poljubno celico v obsegu zgoraj, na primer v celico D57.</t>
  </si>
  <si>
    <t>Nova vrstica je dodana na dno tabele v celice C62 do E62.</t>
  </si>
  <si>
    <t xml:space="preserve">Skupna vrednost 24.000 € je dodana v vrstico »Skupno« v celico E62 . </t>
  </si>
  <si>
    <t>Toda kaj narediti, če želite dobiti povprečje? Izberite celico E62: 24.000 €.</t>
  </si>
  <si>
    <t>Pritisnite ALT+PUŠČICO DOL, nato pa s puščičnimi tipkami poiščite možnost »Povprečje« in pritisnite Enter. Prikaže se vrednost povprečja 3000 €.</t>
  </si>
  <si>
    <t xml:space="preserve">DOBRO JE VEDETI: Vrstico »Skupno« lahko pokažete ali skrijete z bližnjico. Izberite tabelo, nato pa pritisnite CTRL+SHIFT+T.
</t>
  </si>
  <si>
    <t>Pregled Excelovih tabel</t>
  </si>
  <si>
    <t>Uporaba izračunanih stolpcev v Excelovi tabeli</t>
  </si>
  <si>
    <t xml:space="preserve"> pritisnite CTRL+PAGE DOWN.</t>
  </si>
  <si>
    <t>Sendvič</t>
  </si>
  <si>
    <t>Prodaja</t>
  </si>
  <si>
    <t>Nov</t>
  </si>
  <si>
    <t>Dec</t>
  </si>
  <si>
    <t>Skupaj</t>
  </si>
  <si>
    <t>Vstavite spustni seznam</t>
  </si>
  <si>
    <t xml:space="preserve">Spustni seznami olajšajo vnos podatkov. Naredite ga tako: </t>
  </si>
  <si>
    <t>V celicah od C3 do D15 so podatki z dvema stolpcema. Hrana in Oddelek.</t>
  </si>
  <si>
    <t>Želimo, da so le tri imena oddelkov veljavni vnosi za posamezno živilo na desni. Ti oddelki so Sadje in zelenjava, Meso in Pecivo.</t>
  </si>
  <si>
    <t>Pojdite v celico D4. Pritisnite CTRL+G, vnesite D4, nato pa pritisnite Enter. Izberite vse celice od D4 do D15.</t>
  </si>
  <si>
    <t>Na zavihku »Podatki« izberite »Preverjanje veljavnosti podatkov« ali pritisnite ALT+DL, da odprete pogovorno okno za preverjanje veljavnosti podatkov. S tabulatorko se premaknite na možnost »Dovoli« in izberite »Seznam«. Znova pritisnite tabulatorko.</t>
  </si>
  <si>
    <t>V polje »Vir« vnesite Sadje in zelenjava, Mesto in Pecivo. Ne pozabite imen ločiti z vejicami. Ko končate, pritisnite Enter.</t>
  </si>
  <si>
    <t>Zdaj izberite celico D4, ki je ob razdelku Jabolka v celici C4. Pritisnite ALT+PUŠČICO DOL. Videli boste spustni seznam s tremi elementi, ki ste jih dodali: Sadje in zelenjava, Mesto in Pecivo.</t>
  </si>
  <si>
    <t>Najboljše prakse za spustne menije: Uporabite tabelo.</t>
  </si>
  <si>
    <t>Pravkar smo vas naučili, kako vstavite spustni meni za seznam oddelkov. Toda kaj narediti, če se ta seznam spremeni? Kaj na primer narediti, če je ustvarjen nov oddelek, imenovan Mlečni izdelki? Posodobiti morate pogovorno okno za preverjanje veljavnosti podatkov. Vendar pa obstaja bolj učinkovit način. Najprej lahko ustvarite tabelo:</t>
  </si>
  <si>
    <t>V celicah od C31 do D43 so podatki z dvema stolpcema. Hrana in Oddelek. V celicah od F31 do F34 so podatki z enim stolpcem. Oddelek.</t>
  </si>
  <si>
    <t xml:space="preserve">Med celicami F31 do F34 izberite celico z oddelkom. Izberite na primer celico F33: Meso. </t>
  </si>
  <si>
    <t>Ustvarite tabelo tako, da pritisnete CTRL+T, nato pa še Enter.</t>
  </si>
  <si>
    <t>Zdaj boste znova nastavili preverjanje veljavnosti podatkov. Pod celico D31: Oddelek, izberite vse prazne celice od D32 do D43.</t>
  </si>
  <si>
    <t>Na zavihku »Podatki« izberite »Preverjanje veljavnosti podatkov« ali pritisnite ALT+DL, da odprete pogovorno okno za preverjanje veljavnosti podatkov. S tabulatorko se premaknite do možnosti »Dovoli«, nato pa pritisnite PUŠČICO DOL, da izberete »Seznam«. Znova pritisnite tabulatorko.</t>
  </si>
  <si>
    <t>V polje z besedilom »Vir« vnesite =$F$32:$F$34, nato pa pritisnite Enter.</t>
  </si>
  <si>
    <t>Izbrali ste vrednosti v enem stolpcu z začetkom v celici F31: Oddelek.</t>
  </si>
  <si>
    <t>Zdaj pojdite v celico D32 in pritisnite ALT+PUŠČICO DOL. Na spustnem seznamu so le trije oddelki: Sadje in zelenjava, Mesto in Pecivo. Če pa dodate nov oddelek v stolpec F pod celico F35: Pecivo, bo na seznamu en nov oddelek. Preskusite.</t>
  </si>
  <si>
    <t xml:space="preserve">NAMIG ZA STROKOVNJAKE: Ljudje tovrstne sezname za preverjanje veljavnosti pogosto postavijo na drug list. Drugi tako ne bodo mogli spreminjati seznama.
</t>
  </si>
  <si>
    <t>Brokoli</t>
  </si>
  <si>
    <t>Ohrovt</t>
  </si>
  <si>
    <t>Slanina</t>
  </si>
  <si>
    <t>Hitra analiza podatkov</t>
  </si>
  <si>
    <t>Navodila za hitro analizo podatkov, s katero lahko hitro zaznate trende in vzorce:</t>
  </si>
  <si>
    <t>V celicah C5 do G13 so podatki v petih stolpcih. Oddelek, Kategorija, Oktober, November in December.</t>
  </si>
  <si>
    <t>Pojdite v celico v tabeli med celicami C5 do G13, na primer v celico E9, nato pa pritisnite CTRL+Q. Prikaže se pogovorno okno »Hitra analiza«.</t>
  </si>
  <si>
    <t>Pritisnite tabulatorko, da se premaknete v možnosti za oblikovanje, nato pa pritisnite Enter, da izberete »Podatkovne vrstice«.</t>
  </si>
  <si>
    <t>Celice pod stolpci Oktober, November in December, celice E6 do G13, dobijo posebne podatkovne vrstice, ki ponazarjajo njihovo količino</t>
  </si>
  <si>
    <t>Recimo, da se želite znebiti podatkovnih vrstic. Izberite celoten obseg celic od C5 do G13, nato pritisnite CTRL+Q, da znova prikažete podokno »Hitra analiza«.</t>
  </si>
  <si>
    <t>Pritisnite tabulatorko, da se premaknete v možnosti za oblikovanje, pritisnite PUŠČICO DESNO, da poiščete možnost »Počisti ...«, nato pa pritisnite Enter.</t>
  </si>
  <si>
    <t xml:space="preserve">DOBRO JE VEDETI: Ko izberete celice, se prikaže gumb »Hitra analiza«. Primerno ime, kajne? Do gumba se lahko kadar koli premaknete z bližnjico na tipkovnici: CRTL+Q. Če imate vprašanje o podatkih, ki ste jih izbrali, izberite to možnost in preverite, ali ponudi odgovore. </t>
  </si>
  <si>
    <t>Hitro ustvarite grafikon</t>
  </si>
  <si>
    <t>Vedno lahko uporabite zavihek »Vstavi« in ustvarite grafikon. Grafikon pa lahko ustvarite tudi drugače – z možnostjo »Hitra analiza«. Vendar bomo tokrat uporabili bližnjico na tipkovnici:</t>
  </si>
  <si>
    <t>V celicah od C34 do G42 so podatki s petimi stolpci: Oddelek, Kategorija, Oktober, November in December.</t>
  </si>
  <si>
    <t>Pojdite v celico v tabeli med celicami C34 do G42, na primer v celico D38, nato pa pritisnite CTRL+Q.</t>
  </si>
  <si>
    <t>Prikaže se pogovorno okno »Hitra analiza«. Pritiskajte PUŠČICO DESNO, dokler ne najdete možnosti »Grafikoni«.</t>
  </si>
  <si>
    <t>Pritisnite tabulatorko, da se premaknete v možnosti za grafikon, nato pa pritisnite Enter, da izberete »Gručni ...«.</t>
  </si>
  <si>
    <t>Prikaže se nov gručni stolpčni grafikon, ki je izbran. S puščičnimi tipkami ga premaknite na želeno mesto. V grafikonu ima vsak izdelek tri stolpce, enega za vsak mesec prodaje: Oktober, November in December.</t>
  </si>
  <si>
    <t>Hitro ustvarjanje grafikonov sparkline</t>
  </si>
  <si>
    <t>Recimo, da želite majhne črte trenda na desni strani podatkov, ki bodo pokazale, kako se količina spreminja med obdobjem treh mesecev. Ni vam treba ustvarjati 8 majhnih črtnih grafikonov. Namesto tega lahko ustvarite grafikone sparkline.</t>
  </si>
  <si>
    <t>V celicah od C54 do G62 so podatki s petimi stolpci: Oddelek, Kategorija, Oktober, November in December.</t>
  </si>
  <si>
    <t>Pojdite v celico v tabeli med celicami C55 in G62, nato pa pritisnite Ctrl+Q.</t>
  </si>
  <si>
    <t>V podoknu »Hitra analiza«, ki se prikaže, pritisnite PUŠČICO DESNO, da najdete možnost »Grafikoni sparkline«, nato pritisnite tabulatorko, da izberete možnost »Črtni«. Pritisnite Enter, da dodate grafikn sparkline v tabelo.</t>
  </si>
  <si>
    <t>Grafikoni sparkline so prikazani na desni strani stolpca December v celicah od H55 do H62. Vsaka črta predstavlja podatke za to vrstico in označuje, ali se količina povečuje ali zmanjšuje.</t>
  </si>
  <si>
    <t>Pojdite v celico A68, kjer boste dobili naslednje navodilo.</t>
  </si>
  <si>
    <t>Takojšnja analiza podatkov</t>
  </si>
  <si>
    <t>Okt</t>
  </si>
  <si>
    <t>Odlični grafikoni, priporočeni za vas</t>
  </si>
  <si>
    <t>V celicah od C5 do D11 so podatki z dvema stolpcema. Leto in Udeležba na konferenci.</t>
  </si>
  <si>
    <t>Pojdite v poljubno celico v tabeli med celicami C5 in D11, na primer v celico C6. Pritisnite CTRL+G, vnesite C6, nato pa pritisnite Enter.</t>
  </si>
  <si>
    <t>Prikazalo se bo več priporočil. Pritisnite tabulatorko, da se premaknete na seznam, nato pa s puščičnimi tipkami poiščite možnost »Gručni stolpčni grafikon« in pritisnite Enter.</t>
  </si>
  <si>
    <t>Prikaže se stolpčni grafikon, na katerem je prikazano skupno število udeležencev konference na leto. S puščičnimi tipkami premaknite grafikon na želeno mesto.</t>
  </si>
  <si>
    <t>Vodoravne in navpične osi</t>
  </si>
  <si>
    <t xml:space="preserve">V šoli ste se morda naučili, da obstajata osi x in y. Tudi Excel ima ti osi, vendar sta poimenovani nekoliko drugače. </t>
  </si>
  <si>
    <t>V Excelu sta poimenovani tako:</t>
  </si>
  <si>
    <t xml:space="preserve">• Os x, ki vodi vzdolž spodnjega roba, se imenuje vodoravna os. </t>
  </si>
  <si>
    <t xml:space="preserve">• Os y, ki vodi navzgor in navzdol, se imenuje navpična os. </t>
  </si>
  <si>
    <t xml:space="preserve">Vsaka os je lahko bodisi os vrednosti bodisi os kategorije. </t>
  </si>
  <si>
    <t xml:space="preserve">• Os vrednosti predstavlja številske vrednosti. Os vrednosti lahko na primer predstavlja dolarje, ure, trajanje, temperaturo in tako dalje. Navpična os v grafikonu na desni, ki se začne v celici D30, je os vrednosti. </t>
  </si>
  <si>
    <t xml:space="preserve">• Os kategorije predstavlja na primer datume, imena ljudi, imena izdelkov. Na vodoravni osi v grafikonu na desni, ki se začne v celici D30, so leta, zato je to os kategorije. </t>
  </si>
  <si>
    <t>Pojdite v celico A52, kjer boste dobili naslednje navodilo.</t>
  </si>
  <si>
    <t>Sekundarna os</t>
  </si>
  <si>
    <t>V grafikonu lahko uporabite tudi sekundarno os. Sekundarna os je os dodatnih vrednosti, ki lahko prikazuje vrednosti, ki niso na osi vrednosti.</t>
  </si>
  <si>
    <t>Priljubljen primer je v grafikonu na desni strani, ki se začne v celici D52. Je enak grafikonu zgoraj, vendar ima dodatno sekundarno navpično os, ki predstavlja prodano količino za vsak mesec. Nekateri so mnenja, da imate s sekundarno osjo skoraj »dva grafikona v enem«. To je res. Grafikon je stolpčni in črtni grafikon. Takšni grafikoni se v Excelu imenujejo kombinirani grafikoni. Če vas zanimajo tovrstni grafikoni, izberite hiperpovezavo v celici A70.</t>
  </si>
  <si>
    <t>V celicah D67 do F73 so podatki s tremi stolpci: Datum, Udeležba na konferenci in Prodaja hrane. V stolpcu »Prodaja hrane« so podatki, ki podpirajo sekundarno os grafikona, opisanega zgoraj.</t>
  </si>
  <si>
    <t xml:space="preserve">DODATNA MOŽNOST: Poskusite ustvariti kombiniran grafikon. Izberite celotno tabelo od celic D67 do F73. Uporabite možnost »Hitra analiza«, CTRL+Q, da najdete možnost »Grafikoni«. Pritisnite tabulatorko, da se premaknete na možnosti za grafikone, nato pritisnite PUŠČICO DESNO, da izberete »Več ...«. Prikažejo se možnosti »Priporočeni grafikoni«. Pritisnite PUŠČICO DESNO, da zberete zavihek »Vsi grafikoni«, nato pritiskajte PUŠČICO DOL, da najdete možnost »Kombiniran«, navedeno spodaj. Dvakrat pritisnite tabulatorko, da vnesete ime niza: . Dvakrat pritisnite PUŠČICO DOL, da najdete »Prodaja hrane«, nato dvakrat pritisnite tabulatorko, da izberete možnost »Sekundarna os«. Pritisnite PRESLEDNICO, da omogočite to možnost, nato pa pritisnite Enter. 
</t>
  </si>
  <si>
    <t>Ustvarite kombiniran grafikon s sekundarno osjo</t>
  </si>
  <si>
    <t>Razpoložljive vrste grafikonov v Officeu</t>
  </si>
  <si>
    <t>Leto</t>
  </si>
  <si>
    <t>Udeležba na konferenci</t>
  </si>
  <si>
    <t>Datum</t>
  </si>
  <si>
    <t>Prodaja hrane</t>
  </si>
  <si>
    <t>Povzemanje podatkov z vrtilnimi tabelami</t>
  </si>
  <si>
    <t>Oglejte si stolpce Datum, Prodajalec, Izdelek in Količina. Ali lahko hitro razberete, kateri izdelek je najbolj dobičkonosen? Ali kateri prodajalec je najbolj uspešen? Tu vam lahko pomagajo vrtilne tabele v celicah od E11 do F15.</t>
  </si>
  <si>
    <t xml:space="preserve">Ko smo ustvarili vrtilno tabelo, smo kliknili nekaj gumbov, tako da bodo podatki povzeti. Zdaj vemo, kateri izdelek je najbolj dobičkonosen. </t>
  </si>
  <si>
    <t xml:space="preserve">Nato boste zavrteli podatke in izvedeli, kateri prodajalec je najbolj uspešen. Pritisnite CTRL+G, vnesite E12, nato pa pritisnite Enter. Vaš izbor je zdaj znotraj vrtilne tabele. </t>
  </si>
  <si>
    <t>Pritiskajte tipko TAB, dokler ne pridete do seznama kategorij: Datum, Prodajalec, Izdelek in Količina. S puščicami poiščite potrditveno polje »Prodajalec«. Pritisnite preslednico in dodajte polje »Prodajalec«. Nato pritiskajte kombinacijo tipk SHIFT+F6, dokler ne pridete do tabele PivotTableSample. Nato se premaknite do celice F12. Ana je vodja prodaje z 2150.</t>
  </si>
  <si>
    <t>Ustvarjanje vrtilne tabele</t>
  </si>
  <si>
    <t>Zdaj boste sami ustvarili vrtilno tabelo. Tako boste vedeli, kaj narediti, ko boste morali povzemati podatke.</t>
  </si>
  <si>
    <t>V celicah C34 do F40 so podatki s štirimi stolpci: Datum, Prodajalec, Izdelek in Količina.</t>
  </si>
  <si>
    <t>Prikaže se pogovorno okno za ustvarjanje vrtilne tabele. Fokus je na možnosti »Izberi tabelo ali obseg«. Pustite to možnost izbirnega gumba izbrano. Pritisnite tabulatorko, da izberete, kam želite postaviti poročilo vrtilne tabele. Izbrana je privzeta možnost: Nov delovni list. Pritisnite PUŠČICO DOL, da izberete obstoječ delovni list. Pritisnite tabulatorko, da se premaknete v polje z besedilom »Mesto«, vnesite C42 in pritisnite Enter.</t>
  </si>
  <si>
    <t xml:space="preserve">Na desni strani se odpre podokno »Polja vrtilne tabele«. Pritiskajte SHIFT+F6, dokler ne najdete »Polje z besedilom«: Vnesite besede, ki jih želite poiskati in urediti. </t>
  </si>
  <si>
    <t>Pritisnite tabulatorko, da se premaknete na seznam kategorij. Pritisnite PUŠČICO DOL, da najdete potrditveno polje »Izdelek«. Pritisnite preslednico, da izberete »Izdelek«.
Ko to naredite, je polje »Izdelek« dodano v območje »Vrstice« na dnu podokna. Podatki o izdelku so v novi vrtilni tabeli prikazane kot oznake vrstice.</t>
  </si>
  <si>
    <t xml:space="preserve">Zdaj pritisnite PUŠČICO DOL, da najdete potrditveno polje »Znesek«. 
Ko to naredite, je polje »Znesek« dodano v območje »Vrednosti« na dnu podokna. Hkrati so v vrtilni tabeli sešteti zneski za posamezen izdelek.
</t>
  </si>
  <si>
    <t>Čestitamo, ustvarili ste vrtilno tabelo. Vendar to ni vse, kar lahko naredite. Če želite izvedeti več, pojdite v celico A60.</t>
  </si>
  <si>
    <t>Pojdite v celico A58, kjer boste dobili naslednje navodilo.</t>
  </si>
  <si>
    <t>Ustvarjanje vrtilne tabele za analizo podatkov delovnega lista</t>
  </si>
  <si>
    <t>Prodajalec</t>
  </si>
  <si>
    <t>Anne</t>
  </si>
  <si>
    <t>Mariya</t>
  </si>
  <si>
    <t>Pivo</t>
  </si>
  <si>
    <t>Vino</t>
  </si>
  <si>
    <t>Sodavica</t>
  </si>
  <si>
    <t>Ali imate več vprašanj o Excelu?</t>
  </si>
  <si>
    <t>Pritisnite ALT+Q in vnesite vprašanje.</t>
  </si>
  <si>
    <t>Nadaljujte. Lahko se izveste več še o drugih Excelovih funkcijah:</t>
  </si>
  <si>
    <t xml:space="preserve">Skupnost: Postavite vprašanja in se povežite z drugimi ljubitelji Excela.
</t>
  </si>
  <si>
    <t xml:space="preserve">Kaj je še novega?
Naročniki na Office 365 dobijo letne posodobitve in nove funkcije.
</t>
  </si>
  <si>
    <t>Pojdite v celico A55, kjer boste dobili naslednje navodilo.</t>
  </si>
  <si>
    <t>Pojdite v celico A73, kjer boste dobili naslednje navodilo.</t>
  </si>
  <si>
    <t>Transponiranje (sukanje) podatkov iz vrstic v stolpce ali obratno</t>
  </si>
  <si>
    <t>Ustvarjanje matrične formule</t>
  </si>
  <si>
    <t>Seštevanje podatkov v Excelovi tabeli</t>
  </si>
  <si>
    <t>Pojdite v celico A62, kjer boste dobili naslednje navodilo.</t>
  </si>
  <si>
    <t>DOBRO JE VEDETI: S spustnimi seznami lahko ljudje preverijo, ali vnašajo veljavne podatke. Zato je smiselno, da so spustni seznami del večje skupine funkcij, znanih kot preverjanje veljavnosti podatkov. 
Na voljo so drugi načini preverjanja veljavnosti podatkov. Lahko na primer omejite vnos celih števil, datumov ali celo najmanjših in največjih vrednosti. Na voljo so številne druge možnosti. Več informacij o njih lahko preberete tako, da kliknete povezavo v celici A63.</t>
  </si>
  <si>
    <t>Uporaba preverjanja veljavnosti podatkov v celicah</t>
  </si>
  <si>
    <t>Ustvarjanje spustnega seznama</t>
  </si>
  <si>
    <t>Analiza trendov in podatkov z grafikoni sparkline</t>
  </si>
  <si>
    <t>Ustvarjanje grafikona od začetka do konca</t>
  </si>
  <si>
    <t>Sum of Znesek</t>
  </si>
  <si>
    <t>Row Labels</t>
  </si>
  <si>
    <t>Grand Total</t>
  </si>
  <si>
    <t>Zdaj seštejte le številke, večje od 50. Pojdite v celico D16. Vnesite =SUMIF(D11:D15;"&gt;50"), nato pritisnite tippko Enter. Rezultat je 100.</t>
  </si>
  <si>
    <t>Formula v celici E54: =SUM(D48; G48:G51;100).</t>
  </si>
  <si>
    <t>Formula v celici D78: =SUMIF(D73:D77;"&gt;50").</t>
  </si>
  <si>
    <t xml:space="preserve">DOBRO JE VEDETI: Pojdite v celico G78. Formula v celici G78: =SUMIF(G73:G77 ;"&gt;=50") se razlikuje od formule v celici D78. Kriterij vsote je »&gt;=50«, kar pomeni večje ali enako 50. Uporabite lahko tudi druge operatorje, na primer »&lt;=50« kar pomeni manjše ali enako 50. Na voljo je tudi »&lt;&gt;50«, kar pomeni ni enako 50. 
</t>
  </si>
  <si>
    <t>Pritisnite ALT+N, da se premaknete na zavihek »Osnovno« nad trakom, nato pa pritisnite FI, da izberete možnosti zapolnitve. S puščico dol izberite bliskovito zapolnitev s seznama ali pritisnite F. Priimki so zdaj v svojem stolpcu od celice E5 do E9.</t>
  </si>
  <si>
    <t>Pritisnite ALT+X, da se premaknete na zavihek »Podatki« nad trakom, nato pritisnite PR, da izberete »Besedilo v stolpce« v izboru »Orodja za podatke«. Čarovnik za pretvarjanje besedila v stolpce – prikaže se korak 1 od 3. Prepričajte se, da je izbran izbirni gumb »Ločeno«, nato pritisnite Enter. Uporabite tabulatorko za premikanje po pogovornem oknu.</t>
  </si>
  <si>
    <t>VREDNO RAZISKATI: Na voljo je še drug način dela s podatki. Lahko zaženete poizvedbo za zunanji vir, nato pa razdelite podatke, ki pridejo s tega vira. To morate narediti enkrat. Od tega trenutka naprej je podatke mogoče osvežiti in preprosto delate z njimi. Želi izvedeti? Izberite zavihek »Podatki« (ALT+X), nato pa si oglejte možnosti v območju »Dobi in pretvori« (pritisnite nekaj od tega: PN, FT, FW, PT, PV ali XA). Ali pojdite v celico A80, če želite več informacij v spletu.</t>
  </si>
  <si>
    <t>Pojdite v celico E56: Yvonne. S funkcijo LEFT smo ekstrahirali znake z leve strani celice C56. Če želite določiti število znakov, ki jih želite ekstrahirati, uporabite funkcijo FIND. Formula "=LEFT(C56;FIND(" ";C56)-1)" deluje:</t>
  </si>
  <si>
    <t>Formula "=RIGHT(C56;LEN(C56)-FIND(" ";C56))" deluje tako:</t>
  </si>
  <si>
    <t xml:space="preserve">Izberite celico G56: Francis. Tukaj smo uporabili skoraj enako formulo kot v celici A53, vendar namesto ekstrahiranja znakov iz celice C56 jih ekstrahira iz celice F56. 
</t>
  </si>
  <si>
    <t xml:space="preserve">Izberite celico H56: McKay. To je ista formula kot v koraku A59, vendar ekstrahira znake iz celice F56 namesto iz celice C56. </t>
  </si>
  <si>
    <t xml:space="preserve">Pritisnite ALT+N, da se premaknete na zavihek »Osnovno« nad trakom, nato pa pritisnite V, da izberete možnosti lepljenja. Kliknite puščico dol ali pritisnite L, da izberete posebno lepljenje. </t>
  </si>
  <si>
    <t xml:space="preserve">Recimo, da želite oddelke filtrirati po abecednem vrstnem redu. Izberite stolpec Oddelek, pojdite v celico C5. Pritisnite CTRL+G, vnesite C5, nato pa pritisnite Enter. Pritisnite ALT+N, da se premaknete na zavihek »Osnovno« nad trakom, nato pa pritisnite RA, da izberete možnosti »Razvrsti in filtriraj«. S puščičnimi tipkami poiščite možnost »Razvrsti od A do Ž« ali pritisnite R, nato pa pritisnite tipko Enter. </t>
  </si>
  <si>
    <t xml:space="preserve">Razvrstite zneske v stolpcu December od največjega do najmanjšega. Izberite celico s stolpcem December, pojdite v G5, nato pa izberite celice G5 do G13. Pritisnite ALT+N, da se premaknete na zavihek »Osnovno« nad trakom, nato pa pritisnite RA, da izberete možnosti »Razvrsti in filtriraj«. Opazili boste, da so se možnosti »Razvrsti od A do Ž« spremenile v »Razvrsti od največjega do najmanjšega« in tako dalje. S puščičnimi tipkami poiščite možnost »Razvrsti od največjega do najmanjšega«, nato pa pritisnite tipko Enter. </t>
  </si>
  <si>
    <t>Zdaj boste filtrirali podatke tako,da bodo prikazane le vrstice »Pecivo«. Pojdite v celico G5, December. Pritisnite CTRL+A, da izberete vse celice, nato pa pritisnite ALT+N, da se premaknete na zavihek »Osnovno«. Pritisnite RA, da se premaknete v možnosti »Razvrsti in filtriraj«, nato pa uporabite puščične tipke in poiščite možnost filtriranja ali pritisnite F.</t>
  </si>
  <si>
    <t>Pritisnite ALT+Q, da se premaknete na zavihek »Vstavi« nad trakom, nato pa pritisnite U in Enter. Ali pa pritisnite kombinacijo bližnjic na tipkovnici CTRL+T in nato Enter.</t>
  </si>
  <si>
    <t xml:space="preserve">DODATNA MOŽNOST: Poskusite spremenit slog tabele. Najprej izberite eno celico v tabeli med celicama C5 in I14. Pri vrhu Excela se bo prikazal zavihek »Orodja za tabele – Načrt«. Pritisnite ALT+JZ, da se premaknete na zavihek »Načrt«nad trakom, nato pa pritisnite H, da se premaknete v sloge tabele. S puščičnimi tipkami se premikajte med možnostmi in izberite želeni slog tabele.
</t>
  </si>
  <si>
    <t>Pri vrhu Excelovega okna se bo prikazal zavihek »Orodja za tabele – Načrt«. Pritisnite ALT+JZ, da se premaknete na zavihek »Načrt« nad trakom, nato pritisnite V, da izberete »Vrstica »Skupno«« v možnostih s slogi tabele.</t>
  </si>
  <si>
    <t>Če želite grafikone sparkline počistiti, izberite celice od H55 do H62. Pritisnite ALT+JD, da se premaknete v zavihek »Orodja za grafikone sparkline – Načrt« nad trakom. Pritisnite C, da izberete možnost »Počisti«, nato znova pritisnite Z, da izberete »Počisti izbrane grafikone sparkline«.</t>
  </si>
  <si>
    <t>Zdaj pritisnite ALT+Q, da se premaknete na zavihek za vstavljanje grafikona nad trakom. Pritisnite R, da prikličete možnosti »Priporočeni grafikoni«.</t>
  </si>
  <si>
    <t xml:space="preserve">Zdaj lahko dodate trendno črto. Izberite grafikon, ki ste ga ravno ustvarili. Nato pritisnite ALT+JAA, da se premaknete na zavihek »Orodja za grafikone – Načrt« nad trakom. </t>
  </si>
  <si>
    <t>Pritisnite D, da dodate element grafikona. Nato pritisnite PUŠČICO DOL, da poiščete možnost »Trendna črta«. Pritisnite PUŠČICO DESNO, da odprete možnosti »Trendna črta«, nato PUŠČICO DOL, da se premaknete na možnost »Linearni«, nato pa pritisnite Enter. Zdaj imate trendno črto, ki prikazuje splošno smer prodanih enot v daneč časovnem obdobju.</t>
  </si>
  <si>
    <t xml:space="preserve">DODATNA MOŽNOST: Ali želite tabelo s podatki neposredno pod grafikonom? Izberite grafikon. Pritisnite ALT+JAA, da se premaknete na zavihek »Orodja za grafikon – Načrt«. Nato pritisnite D, da dodate element grafikona. Pritisnite PUŠČICO DOL, da poiščete možnost »Podatkovna tabela«, nato pa pritisnite PUŠČICO DESNO, da odprete možnosti za podatkovno tabelo. Pritiskajte PUŠČICO DOL, da najdete možnost »S simboli legende«. Izberite »S simboli legende«, nato pa pritisnite Enter, da dodate simbole legende na grafikon.
</t>
  </si>
  <si>
    <t>V celicah C3 do F9 so podatki s štirimi stolpci: Datum, Prodajalec, Izdelek in Znesek.</t>
  </si>
  <si>
    <t xml:space="preserve">Pritiskajte tipko SHIFT + F6, dokler ne vnesete podokna »polja vrtilne tabele«. Če podokno ni odprto, pritisnite ALT + JZ, nato EE, da zaženete podokno polja vrtilne tabele. Fokus se bo privzeto premaknil v polje z besedilom za iskanje: Vnesite besede, ki jih želite poiskati in urediti. Pritiskajte tabulatorko, dokler ne dosežete gumba Izdelek. Pritisnite preslednico, da se premaknete v priročni meni, nato PUŠČICO DOL, da najdete polje »Odstrani«. Pritisnite Enter. </t>
  </si>
  <si>
    <t>Izberite celico v tabeli. Na primer pojdite v celico E38 in pritisnite ALT+JZ, da se premaknete v meni »Načrt« nad trakom. Pritisnite P, da vstavite vrtilno tabelo.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</si>
</sst>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1" formatCode="_(* #,##0_);_(* \(#,##0\);_(* &quot;-&quot;_);_(@_)"/>
    <numFmt numFmtId="43" formatCode="_(* #,##0.00_);_(* \(#,##0.00\);_(* &quot;-&quot;??_);_(@_)"/>
    <numFmt numFmtId="164" formatCode="#,##0\ &quot;€&quot;;\-#,##0\ &quot;€&quot;"/>
    <numFmt numFmtId="165" formatCode="#,##0\ &quot;€&quot;;[Red]\-#,##0\ &quot;€&quot;"/>
    <numFmt numFmtId="166" formatCode="_-* #,##0\ &quot;€&quot;_-;\-* #,##0\ &quot;€&quot;_-;_-* &quot;-&quot;\ &quot;€&quot;_-;_-@_-"/>
    <numFmt numFmtId="167" formatCode="yyyy;@"/>
    <numFmt numFmtId="168" formatCode="#,##0\ &quot;€&quot;;[Red]#,##0\ &quot;€&quot;"/>
  </numFmts>
  <fonts count="28" x14ac:knownFonts="1">
    <font>
      <sz val="11"/>
      <name val="Calibri"/>
      <family val="2"/>
      <scheme val="minor"/>
    </font>
    <font>
      <sz val="11"/>
      <color theme="1"/>
      <name val="Calibri"/>
      <family val="2"/>
      <scheme val="minor"/>
    </font>
    <font>
      <sz val="11"/>
      <color theme="1"/>
      <name val="Calibri"/>
      <family val="2"/>
      <scheme val="minor"/>
    </font>
    <font>
      <u/>
      <sz val="11"/>
      <color theme="11"/>
      <name val="Calibri"/>
      <family val="2"/>
      <scheme val="minor"/>
    </font>
    <font>
      <sz val="12"/>
      <color theme="1" tint="0.249977111117893"/>
      <name val="Segoe UI"/>
      <family val="2"/>
    </font>
    <font>
      <sz val="12"/>
      <color theme="1" tint="0.249977111117893"/>
      <name val="Segoe UI"/>
      <family val="2"/>
    </font>
    <font>
      <sz val="26"/>
      <color theme="2" tint="-0.749992370372631"/>
      <name val="Segoe UI Light"/>
      <family val="2"/>
    </font>
    <font>
      <sz val="11"/>
      <color theme="0"/>
      <name val="Calibri"/>
      <family val="2"/>
      <scheme val="minor"/>
    </font>
    <font>
      <b/>
      <sz val="11"/>
      <color theme="1"/>
      <name val="Calibri"/>
      <family val="2"/>
      <scheme val="minor"/>
    </font>
    <font>
      <sz val="12"/>
      <color theme="1"/>
      <name val="Segoe UI"/>
      <family val="2"/>
    </font>
    <font>
      <sz val="24"/>
      <color theme="1"/>
      <name val="Segoe UI"/>
      <family val="2"/>
    </font>
    <font>
      <sz val="11"/>
      <color rgb="FF0B744D"/>
      <name val="Calibri"/>
      <family val="2"/>
      <scheme val="minor"/>
    </font>
    <font>
      <sz val="26"/>
      <color theme="2" tint="-0.749992370372631"/>
      <name val="Calibri"/>
      <family val="2"/>
      <scheme val="minor"/>
    </font>
    <font>
      <sz val="12"/>
      <color theme="1" tint="0.249977111117893"/>
      <name val="Calibri"/>
      <family val="2"/>
      <scheme val="minor"/>
    </font>
    <font>
      <sz val="72"/>
      <color theme="0"/>
      <name val="Segoe UI"/>
      <family val="2"/>
      <scheme val="major"/>
    </font>
    <font>
      <sz val="17"/>
      <color theme="0"/>
      <name val="Calibri"/>
      <family val="2"/>
      <scheme val="minor"/>
    </font>
    <font>
      <sz val="11"/>
      <name val="Calibri"/>
      <family val="2"/>
      <scheme val="minor"/>
    </font>
    <font>
      <u/>
      <sz val="11"/>
      <color theme="10"/>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s>
  <fills count="38">
    <fill>
      <patternFill patternType="none"/>
    </fill>
    <fill>
      <patternFill patternType="gray125"/>
    </fill>
    <fill>
      <patternFill patternType="solid">
        <fgColor rgb="FF339966"/>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99"/>
        <bgColor indexed="64"/>
      </patternFill>
    </fill>
    <fill>
      <patternFill patternType="solid">
        <fgColor rgb="FF21734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ck">
        <color rgb="FFF4B183"/>
      </left>
      <right style="thick">
        <color rgb="FFF4B183"/>
      </right>
      <top style="thick">
        <color rgb="FFF4B183"/>
      </top>
      <bottom style="thick">
        <color rgb="FFF4B183"/>
      </bottom>
      <diagonal/>
    </border>
    <border>
      <left/>
      <right/>
      <top style="thin">
        <color rgb="FF339966"/>
      </top>
      <bottom/>
      <diagonal/>
    </border>
    <border>
      <left style="thin">
        <color rgb="FF339966"/>
      </left>
      <right/>
      <top/>
      <bottom/>
      <diagonal/>
    </border>
    <border>
      <left/>
      <right style="thin">
        <color rgb="FF339966"/>
      </right>
      <top/>
      <bottom/>
      <diagonal/>
    </border>
    <border>
      <left style="thin">
        <color rgb="FF339966"/>
      </left>
      <right/>
      <top/>
      <bottom style="thin">
        <color rgb="FF339966"/>
      </bottom>
      <diagonal/>
    </border>
    <border>
      <left/>
      <right/>
      <top/>
      <bottom style="thin">
        <color rgb="FF339966"/>
      </bottom>
      <diagonal/>
    </border>
    <border>
      <left/>
      <right style="thin">
        <color rgb="FF339966"/>
      </right>
      <top/>
      <bottom style="thin">
        <color rgb="FF339966"/>
      </bottom>
      <diagonal/>
    </border>
    <border>
      <left style="thin">
        <color indexed="64"/>
      </left>
      <right/>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6">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1" fillId="3" borderId="0"/>
    <xf numFmtId="0" fontId="1" fillId="5" borderId="10"/>
    <xf numFmtId="0" fontId="1" fillId="3" borderId="1"/>
    <xf numFmtId="0" fontId="1" fillId="0" borderId="8"/>
    <xf numFmtId="164" fontId="16" fillId="0" borderId="0" applyBorder="0" applyAlignment="0" applyProtection="0"/>
    <xf numFmtId="0" fontId="7" fillId="0" borderId="0"/>
    <xf numFmtId="0" fontId="11" fillId="0" borderId="0" applyFill="0" applyBorder="0">
      <alignment wrapText="1"/>
    </xf>
    <xf numFmtId="166" fontId="1" fillId="0" borderId="0" applyFont="0" applyFill="0" applyBorder="0" applyAlignment="0" applyProtection="0"/>
    <xf numFmtId="0" fontId="14" fillId="6" borderId="0" applyNumberFormat="0" applyBorder="0" applyProtection="0">
      <alignment horizontal="left" indent="1"/>
    </xf>
    <xf numFmtId="0" fontId="15" fillId="6" borderId="0" applyNumberFormat="0" applyProtection="0">
      <alignment horizontal="left" wrapText="1" indent="4"/>
    </xf>
    <xf numFmtId="0" fontId="11" fillId="6" borderId="0" applyNumberFormat="0" applyProtection="0">
      <alignment horizontal="left" wrapText="1" indent="4"/>
    </xf>
    <xf numFmtId="0" fontId="7" fillId="2" borderId="0" applyNumberFormat="0" applyBorder="0" applyProtection="0"/>
    <xf numFmtId="0" fontId="8" fillId="0" borderId="0" applyNumberFormat="0" applyFill="0" applyBorder="0" applyAlignment="0" applyProtection="0"/>
    <xf numFmtId="0" fontId="1" fillId="0" borderId="11" applyNumberFormat="0" applyFont="0" applyFill="0" applyAlignment="0"/>
    <xf numFmtId="0" fontId="1" fillId="0" borderId="3" applyNumberFormat="0" applyFont="0" applyFill="0" applyAlignment="0"/>
    <xf numFmtId="0" fontId="1" fillId="0" borderId="4" applyNumberFormat="0" applyFont="0" applyFill="0" applyAlignment="0"/>
    <xf numFmtId="0" fontId="1" fillId="0" borderId="6" applyNumberFormat="0" applyFont="0" applyFill="0" applyAlignment="0"/>
    <xf numFmtId="0" fontId="1" fillId="0" borderId="5" applyNumberFormat="0" applyFont="0" applyFill="0"/>
    <xf numFmtId="0" fontId="1" fillId="0" borderId="7" applyNumberFormat="0" applyFont="0" applyFill="0" applyAlignment="0"/>
    <xf numFmtId="168" fontId="1" fillId="4" borderId="0" applyFont="0" applyBorder="0" applyAlignment="0"/>
    <xf numFmtId="14" fontId="16" fillId="0" borderId="0" applyFill="0" applyBorder="0" applyAlignment="0"/>
    <xf numFmtId="167" fontId="1" fillId="0" borderId="0" applyFont="0" applyFill="0" applyBorder="0" applyAlignment="0"/>
    <xf numFmtId="0" fontId="17" fillId="0" borderId="0" applyNumberFormat="0" applyFill="0" applyBorder="0" applyAlignment="0" applyProtection="0"/>
    <xf numFmtId="0" fontId="3"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9" fontId="16" fillId="0" borderId="0" applyFont="0" applyFill="0" applyBorder="0" applyAlignment="0" applyProtection="0"/>
    <xf numFmtId="0" fontId="18" fillId="7" borderId="0" applyNumberFormat="0" applyBorder="0" applyAlignment="0" applyProtection="0"/>
    <xf numFmtId="0" fontId="19" fillId="8" borderId="0" applyNumberFormat="0" applyBorder="0" applyAlignment="0" applyProtection="0"/>
    <xf numFmtId="0" fontId="20" fillId="9" borderId="0" applyNumberFormat="0" applyBorder="0" applyAlignment="0" applyProtection="0"/>
    <xf numFmtId="0" fontId="21" fillId="10" borderId="12" applyNumberFormat="0" applyAlignment="0" applyProtection="0"/>
    <xf numFmtId="0" fontId="22" fillId="11" borderId="13" applyNumberFormat="0" applyAlignment="0" applyProtection="0"/>
    <xf numFmtId="0" fontId="23" fillId="11" borderId="12" applyNumberFormat="0" applyAlignment="0" applyProtection="0"/>
    <xf numFmtId="0" fontId="24" fillId="0" borderId="14" applyNumberFormat="0" applyFill="0" applyAlignment="0" applyProtection="0"/>
    <xf numFmtId="0" fontId="25" fillId="12" borderId="15" applyNumberFormat="0" applyAlignment="0" applyProtection="0"/>
    <xf numFmtId="0" fontId="26" fillId="0" borderId="0" applyNumberFormat="0" applyFill="0" applyBorder="0" applyAlignment="0" applyProtection="0"/>
    <xf numFmtId="0" fontId="16" fillId="13" borderId="10" applyNumberFormat="0" applyFont="0" applyAlignment="0" applyProtection="0"/>
    <xf numFmtId="0" fontId="27" fillId="0" borderId="0" applyNumberFormat="0" applyFill="0" applyBorder="0" applyAlignment="0" applyProtection="0"/>
    <xf numFmtId="0" fontId="8" fillId="0" borderId="16" applyNumberFormat="0" applyFill="0" applyAlignment="0" applyProtection="0"/>
    <xf numFmtId="0" fontId="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7"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67">
    <xf numFmtId="0" fontId="0" fillId="0" borderId="0" xfId="0"/>
    <xf numFmtId="0" fontId="0" fillId="0" borderId="0" xfId="0" applyAlignment="1"/>
    <xf numFmtId="0" fontId="6" fillId="0" borderId="0" xfId="0" applyFont="1" applyAlignment="1"/>
    <xf numFmtId="0" fontId="5" fillId="0" borderId="0" xfId="0" applyFont="1" applyAlignment="1"/>
    <xf numFmtId="0" fontId="0" fillId="0" borderId="0" xfId="0" applyAlignment="1">
      <alignment horizontal="left"/>
    </xf>
    <xf numFmtId="0" fontId="4" fillId="0" borderId="0" xfId="0" applyFont="1" applyAlignment="1">
      <alignment horizontal="left"/>
    </xf>
    <xf numFmtId="0" fontId="0" fillId="3" borderId="0" xfId="0" applyFill="1"/>
    <xf numFmtId="0" fontId="1" fillId="3" borderId="0" xfId="3"/>
    <xf numFmtId="0" fontId="1" fillId="5" borderId="10" xfId="4"/>
    <xf numFmtId="0" fontId="0" fillId="3" borderId="0" xfId="3" applyFont="1"/>
    <xf numFmtId="0" fontId="7" fillId="2" borderId="0" xfId="0" applyFont="1" applyFill="1"/>
    <xf numFmtId="0" fontId="0" fillId="0" borderId="2" xfId="0" applyFill="1" applyBorder="1"/>
    <xf numFmtId="0" fontId="0" fillId="0" borderId="0" xfId="0" applyFill="1" applyBorder="1"/>
    <xf numFmtId="0" fontId="0" fillId="0" borderId="0" xfId="0" applyBorder="1"/>
    <xf numFmtId="0" fontId="0" fillId="0" borderId="0" xfId="0" applyBorder="1" applyAlignment="1">
      <alignment horizontal="left"/>
    </xf>
    <xf numFmtId="0" fontId="0" fillId="0" borderId="0" xfId="0" applyBorder="1" applyAlignment="1"/>
    <xf numFmtId="0" fontId="0" fillId="0" borderId="9" xfId="0" applyBorder="1"/>
    <xf numFmtId="0" fontId="0" fillId="0" borderId="0" xfId="0"/>
    <xf numFmtId="0" fontId="0" fillId="3" borderId="0" xfId="3" applyNumberFormat="1" applyFont="1" applyFill="1" applyBorder="1" applyAlignment="1"/>
    <xf numFmtId="0" fontId="7" fillId="2" borderId="0" xfId="0" applyFont="1" applyFill="1" applyAlignment="1"/>
    <xf numFmtId="0" fontId="0" fillId="0" borderId="0" xfId="0" pivotButton="1"/>
    <xf numFmtId="0" fontId="9" fillId="0" borderId="0" xfId="0" applyFont="1"/>
    <xf numFmtId="0" fontId="10" fillId="0" borderId="0" xfId="0" applyFont="1"/>
    <xf numFmtId="0" fontId="10" fillId="0" borderId="0" xfId="0" applyFont="1" applyAlignment="1">
      <alignment vertical="center"/>
    </xf>
    <xf numFmtId="0" fontId="7" fillId="0" borderId="0" xfId="8"/>
    <xf numFmtId="0" fontId="11" fillId="6" borderId="0" xfId="9" applyFill="1">
      <alignment wrapText="1"/>
    </xf>
    <xf numFmtId="0" fontId="2" fillId="0" borderId="0" xfId="0" applyFont="1" applyAlignment="1"/>
    <xf numFmtId="0" fontId="2" fillId="0" borderId="0" xfId="0" applyFont="1" applyAlignment="1">
      <alignment horizontal="left"/>
    </xf>
    <xf numFmtId="0" fontId="2" fillId="5" borderId="10" xfId="4" applyFont="1"/>
    <xf numFmtId="0" fontId="2" fillId="3" borderId="0" xfId="3" applyFont="1"/>
    <xf numFmtId="0" fontId="2" fillId="3" borderId="1" xfId="5" applyFont="1"/>
    <xf numFmtId="0" fontId="2" fillId="0" borderId="0" xfId="0" applyFont="1"/>
    <xf numFmtId="0" fontId="2" fillId="0" borderId="0" xfId="0" applyFont="1" applyAlignment="1">
      <alignment horizontal="left" indent="1"/>
    </xf>
    <xf numFmtId="0" fontId="12" fillId="0" borderId="0" xfId="0" applyFont="1" applyAlignment="1"/>
    <xf numFmtId="0" fontId="13" fillId="0" borderId="0" xfId="0" applyFont="1" applyAlignment="1"/>
    <xf numFmtId="0" fontId="13" fillId="0" borderId="0" xfId="0" applyFont="1" applyAlignment="1">
      <alignment horizontal="left"/>
    </xf>
    <xf numFmtId="0" fontId="7" fillId="0" borderId="0" xfId="8" applyFont="1"/>
    <xf numFmtId="0" fontId="14" fillId="6" borderId="0" xfId="11">
      <alignment horizontal="left" indent="1"/>
    </xf>
    <xf numFmtId="0" fontId="15" fillId="6" borderId="0" xfId="12">
      <alignment horizontal="left" wrapText="1" indent="4"/>
    </xf>
    <xf numFmtId="0" fontId="1" fillId="3" borderId="1" xfId="5"/>
    <xf numFmtId="0" fontId="7" fillId="2" borderId="0" xfId="14"/>
    <xf numFmtId="164" fontId="0" fillId="3" borderId="0" xfId="7" applyFont="1" applyFill="1"/>
    <xf numFmtId="0" fontId="0" fillId="3" borderId="11" xfId="16" applyFont="1" applyFill="1"/>
    <xf numFmtId="0" fontId="0" fillId="0" borderId="11" xfId="16" applyFont="1"/>
    <xf numFmtId="0" fontId="0" fillId="0" borderId="3" xfId="17" applyFont="1" applyFill="1"/>
    <xf numFmtId="0" fontId="0" fillId="0" borderId="4" xfId="18" applyFont="1" applyFill="1"/>
    <xf numFmtId="0" fontId="0" fillId="0" borderId="5" xfId="20" applyFont="1" applyFill="1"/>
    <xf numFmtId="0" fontId="0" fillId="0" borderId="0" xfId="0" applyFont="1" applyFill="1"/>
    <xf numFmtId="164" fontId="0" fillId="0" borderId="0" xfId="7" applyFont="1"/>
    <xf numFmtId="164" fontId="0" fillId="0" borderId="0" xfId="7" applyFont="1" applyAlignment="1"/>
    <xf numFmtId="164" fontId="0" fillId="3" borderId="0" xfId="7" applyFont="1" applyFill="1" applyAlignment="1"/>
    <xf numFmtId="166" fontId="0" fillId="0" borderId="0" xfId="10" applyFont="1" applyAlignment="1">
      <alignment horizontal="right"/>
    </xf>
    <xf numFmtId="0" fontId="2" fillId="3" borderId="11" xfId="16" applyFont="1" applyFill="1"/>
    <xf numFmtId="0" fontId="8" fillId="3" borderId="0" xfId="15" applyFill="1"/>
    <xf numFmtId="0" fontId="7" fillId="2" borderId="0" xfId="14" applyNumberFormat="1" applyFont="1" applyFill="1" applyBorder="1" applyAlignment="1"/>
    <xf numFmtId="0" fontId="0" fillId="0" borderId="6" xfId="0" applyFill="1" applyBorder="1"/>
    <xf numFmtId="0" fontId="0" fillId="0" borderId="7" xfId="18" applyFont="1" applyFill="1" applyBorder="1"/>
    <xf numFmtId="0" fontId="7" fillId="2" borderId="0" xfId="14" applyBorder="1"/>
    <xf numFmtId="0" fontId="7" fillId="0" borderId="0" xfId="8" applyAlignment="1">
      <alignment wrapText="1"/>
    </xf>
    <xf numFmtId="0" fontId="11" fillId="6" borderId="0" xfId="13">
      <alignment horizontal="left" wrapText="1" indent="4"/>
    </xf>
    <xf numFmtId="164" fontId="16" fillId="3" borderId="0" xfId="7" applyFill="1"/>
    <xf numFmtId="0" fontId="0" fillId="0" borderId="0" xfId="0" applyFill="1"/>
    <xf numFmtId="166" fontId="0" fillId="0" borderId="0" xfId="0" applyNumberFormat="1"/>
    <xf numFmtId="165" fontId="0" fillId="0" borderId="0" xfId="0" applyNumberFormat="1" applyFont="1" applyFill="1"/>
    <xf numFmtId="165" fontId="0" fillId="4" borderId="0" xfId="22" applyNumberFormat="1" applyFont="1"/>
    <xf numFmtId="14" fontId="16" fillId="0" borderId="0" xfId="23"/>
    <xf numFmtId="164" fontId="16" fillId="0" borderId="0" xfId="7"/>
  </cellXfs>
  <cellStyles count="66">
    <cellStyle name="20% - Accent1" xfId="43" builtinId="30" customBuiltin="1"/>
    <cellStyle name="20% - Accent2" xfId="47" builtinId="34" customBuiltin="1"/>
    <cellStyle name="20% - Accent3" xfId="51" builtinId="38" customBuiltin="1"/>
    <cellStyle name="20% - Accent4" xfId="55" builtinId="42" customBuiltin="1"/>
    <cellStyle name="20% - Accent5" xfId="59" builtinId="46" customBuiltin="1"/>
    <cellStyle name="20% - Accent6" xfId="63" builtinId="50" customBuiltin="1"/>
    <cellStyle name="40% - Accent1" xfId="44" builtinId="31" customBuiltin="1"/>
    <cellStyle name="40% - Accent2" xfId="48" builtinId="35" customBuiltin="1"/>
    <cellStyle name="40% - Accent3" xfId="52" builtinId="39" customBuiltin="1"/>
    <cellStyle name="40% - Accent4" xfId="56" builtinId="43" customBuiltin="1"/>
    <cellStyle name="40% - Accent5" xfId="60" builtinId="47" customBuiltin="1"/>
    <cellStyle name="40% - Accent6" xfId="64" builtinId="51" customBuiltin="1"/>
    <cellStyle name="60% - Accent1" xfId="45" builtinId="32" customBuiltin="1"/>
    <cellStyle name="60% - Accent2" xfId="49" builtinId="36" customBuiltin="1"/>
    <cellStyle name="60% - Accent3" xfId="53" builtinId="40" customBuiltin="1"/>
    <cellStyle name="60% - Accent4" xfId="57" builtinId="44" customBuiltin="1"/>
    <cellStyle name="60% - Accent5" xfId="61" builtinId="48" customBuiltin="1"/>
    <cellStyle name="60% - Accent6" xfId="65" builtinId="52" customBuiltin="1"/>
    <cellStyle name="Accent1" xfId="42" builtinId="29" customBuiltin="1"/>
    <cellStyle name="Accent2" xfId="46" builtinId="33" customBuiltin="1"/>
    <cellStyle name="Accent3" xfId="50" builtinId="37" customBuiltin="1"/>
    <cellStyle name="Accent4" xfId="54" builtinId="41" customBuiltin="1"/>
    <cellStyle name="Accent5" xfId="58" builtinId="45" customBuiltin="1"/>
    <cellStyle name="Accent6" xfId="62" builtinId="49" customBuiltin="1"/>
    <cellStyle name="Bad" xfId="31" builtinId="27" customBuiltin="1"/>
    <cellStyle name="besedilo stolpca z A" xfId="8" xr:uid="{00000000-0005-0000-0000-000012000000}"/>
    <cellStyle name="Calculation" xfId="35" builtinId="22" customBuiltin="1"/>
    <cellStyle name="Check Cell" xfId="37" builtinId="23" customBuiltin="1"/>
    <cellStyle name="Comma" xfId="27" builtinId="3" customBuiltin="1"/>
    <cellStyle name="Comma [0]" xfId="28" builtinId="6" customBuiltin="1"/>
    <cellStyle name="Currency" xfId="7" builtinId="4" customBuiltin="1"/>
    <cellStyle name="Currency [0]" xfId="10" builtinId="7" customBuiltin="1"/>
    <cellStyle name="Datum" xfId="23" xr:uid="{00000000-0005-0000-0000-000013000000}"/>
    <cellStyle name="Desna zelena obroba" xfId="18" xr:uid="{00000000-0005-0000-0000-000014000000}"/>
    <cellStyle name="Explanatory Text" xfId="40" builtinId="53" customBuiltin="1"/>
    <cellStyle name="Followed Hyperlink" xfId="1" builtinId="9" hidden="1"/>
    <cellStyle name="Followed Hyperlink" xfId="2" builtinId="9" hidden="1"/>
    <cellStyle name="Followed Hyperlink" xfId="26" builtinId="9" customBuiltin="1"/>
    <cellStyle name="Good" xfId="30" builtinId="26" customBuiltin="1"/>
    <cellStyle name="Heading 1" xfId="12" builtinId="16" customBuiltin="1"/>
    <cellStyle name="Heading 2" xfId="13" builtinId="17" customBuiltin="1"/>
    <cellStyle name="Heading 3" xfId="14" builtinId="18" customBuiltin="1"/>
    <cellStyle name="Heading 4" xfId="15" builtinId="19" customBuiltin="1"/>
    <cellStyle name="Hyperlink" xfId="25" builtinId="8" customBuiltin="1"/>
    <cellStyle name="Input" xfId="33" builtinId="20" customBuiltin="1"/>
    <cellStyle name="Leto" xfId="24" xr:uid="{00000000-0005-0000-0000-000018000000}"/>
    <cellStyle name="Leva obroba" xfId="6" xr:uid="{00000000-0005-0000-0000-000019000000}"/>
    <cellStyle name="Leva zelena obroba" xfId="17" xr:uid="{00000000-0005-0000-0000-00001A000000}"/>
    <cellStyle name="Linked Cell" xfId="36" builtinId="24" customBuiltin="1"/>
    <cellStyle name="Neutral" xfId="32" builtinId="28" customBuiltin="1"/>
    <cellStyle name="Normal" xfId="0" builtinId="0" customBuiltin="1"/>
    <cellStyle name="Note" xfId="39" builtinId="10" customBuiltin="1"/>
    <cellStyle name="Oranžna obroba" xfId="5" xr:uid="{00000000-0005-0000-0000-000028000000}"/>
    <cellStyle name="Output" xfId="34" builtinId="21" customBuiltin="1"/>
    <cellStyle name="Označi" xfId="22" xr:uid="{00000000-0005-0000-0000-000029000000}"/>
    <cellStyle name="Percent" xfId="29" builtinId="5" customBuiltin="1"/>
    <cellStyle name="Rumena celica" xfId="4" xr:uid="{00000000-0005-0000-0000-000034000000}"/>
    <cellStyle name="Siva celica" xfId="3" xr:uid="{00000000-0005-0000-0000-000035000000}"/>
    <cellStyle name="Spodnja desna zelena obroba" xfId="21" xr:uid="{00000000-0005-0000-0000-000037000000}"/>
    <cellStyle name="Spodnja leva zelena obroba" xfId="20" xr:uid="{00000000-0005-0000-0000-000038000000}"/>
    <cellStyle name="Spodnja obroba" xfId="16" xr:uid="{00000000-0005-0000-0000-000039000000}"/>
    <cellStyle name="Spodnja zelena obroba" xfId="19" xr:uid="{00000000-0005-0000-0000-00003A000000}"/>
    <cellStyle name="Title" xfId="11" builtinId="15" customBuiltin="1"/>
    <cellStyle name="Total" xfId="41" builtinId="25" customBuiltin="1"/>
    <cellStyle name="Uvodno besedilo" xfId="9" xr:uid="{00000000-0005-0000-0000-00003B000000}"/>
    <cellStyle name="Warning Text" xfId="38" builtinId="11" customBuiltin="1"/>
  </cellStyles>
  <dxfs count="37">
    <dxf>
      <numFmt numFmtId="9" formatCode="&quot;$&quot;#,##0_);\(&quot;$&quot;#,##0\)"/>
    </dxf>
    <dxf>
      <numFmt numFmtId="166" formatCode="_-* #,##0\ &quot;€&quot;_-;\-* #,##0\ &quot;€&quot;_-;_-* &quot;-&quot;\ &quot;€&quot;_-;_-@_-"/>
    </dxf>
    <dxf>
      <numFmt numFmtId="166" formatCode="_-* #,##0\ &quot;€&quot;_-;\-* #,##0\ &quot;€&quot;_-;_-* &quot;-&quot;\ &quot;€&quot;_-;_-@_-"/>
    </dxf>
    <dxf>
      <font>
        <b val="0"/>
        <i val="0"/>
        <strike val="0"/>
        <condense val="0"/>
        <extend val="0"/>
        <outline val="0"/>
        <shadow val="0"/>
        <u val="none"/>
        <vertAlign val="baseline"/>
        <sz val="11"/>
        <color theme="1"/>
        <name val="Calibri"/>
        <family val="2"/>
        <charset val="238"/>
        <scheme val="minor"/>
      </font>
      <numFmt numFmtId="166" formatCode="_-* #,##0\ &quot;€&quot;_-;\-* #,##0\ &quot;€&quot;_-;_-* &quot;-&quot;\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charset val="238"/>
        <scheme val="minor"/>
      </font>
      <numFmt numFmtId="0" formatCode="General"/>
      <protection locked="1" hidden="0"/>
    </dxf>
    <dxf>
      <font>
        <b val="0"/>
        <i val="0"/>
        <strike val="0"/>
        <condense val="0"/>
        <extend val="0"/>
        <outline val="0"/>
        <shadow val="0"/>
        <u val="none"/>
        <vertAlign val="baseline"/>
        <sz val="11"/>
        <color theme="1"/>
        <name val="Calibri"/>
        <family val="2"/>
        <charset val="238"/>
        <scheme val="minor"/>
      </font>
      <numFmt numFmtId="166" formatCode="_-* #,##0\ &quot;€&quot;_-;\-* #,##0\ &quot;€&quot;_-;_-* &quot;-&quot;\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protection locked="1" hidden="0"/>
    </dxf>
    <dxf>
      <numFmt numFmtId="166" formatCode="_-* #,##0\ &quot;€&quot;_-;\-* #,##0\ &quot;€&quot;_-;_-* &quot;-&quot;\ &quot;€&quot;_-;_-@_-"/>
    </dxf>
    <dxf>
      <numFmt numFmtId="166" formatCode="_-* #,##0\ &quot;€&quot;_-;\-* #,##0\ &quot;€&quot;_-;_-* &quot;-&quot;\ &quot;€&quot;_-;_-@_-"/>
    </dxf>
    <dxf>
      <numFmt numFmtId="9" formatCode="&quot;$&quot;#,##0_);\(&quot;$&quot;#,##0\)"/>
    </dxf>
    <dxf>
      <numFmt numFmtId="164" formatCode="#,##0\ &quot;€&quot;;\-#,##0\ &quot;€&quot;"/>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protection locked="1" hidden="0"/>
    </dxf>
    <dxf>
      <numFmt numFmtId="164" formatCode="#,##0\ &quot;€&quot;;\-#,##0\ &quot;€&quot;"/>
    </dxf>
    <dxf>
      <numFmt numFmtId="164" formatCode="#,##0\ &quot;€&quot;;\-#,##0\ &quot;€&quot;"/>
    </dxf>
    <dxf>
      <font>
        <b val="0"/>
        <i val="0"/>
        <strike val="0"/>
        <condense val="0"/>
        <extend val="0"/>
        <outline val="0"/>
        <shadow val="0"/>
        <u val="none"/>
        <vertAlign val="baseline"/>
        <sz val="11"/>
        <color auto="1"/>
        <name val="Calibri"/>
        <family val="2"/>
        <scheme val="minor"/>
      </font>
      <numFmt numFmtId="164" formatCode="#,##0\ &quot;€&quot;;\-#,##0\ &quot;€&quot;"/>
      <fill>
        <patternFill patternType="none">
          <fgColor indexed="64"/>
          <bgColor indexed="65"/>
        </patternFill>
      </fill>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dxf>
    <dxf>
      <numFmt numFmtId="164" formatCode="#,##0\ &quot;€&quot;;\-#,##0\ &quot;€&quot;"/>
    </dxf>
    <dxf>
      <fill>
        <patternFill patternType="none">
          <fgColor indexed="64"/>
          <bgColor auto="1"/>
        </patternFill>
      </fill>
    </dxf>
    <dxf>
      <fill>
        <patternFill patternType="none">
          <fgColor indexed="64"/>
          <bgColor auto="1"/>
        </patternFill>
      </fill>
    </dxf>
    <dxf>
      <numFmt numFmtId="0" formatCode="General"/>
    </dxf>
    <dxf>
      <numFmt numFmtId="0" formatCode="General"/>
    </dxf>
    <dxf>
      <numFmt numFmtId="0" formatCode="General"/>
    </dxf>
    <dxf>
      <numFmt numFmtId="0" formatCode="General"/>
    </dxf>
    <dxf>
      <numFmt numFmtId="165" formatCode="#,##0\ &quot;€&quot;;[Red]\-#,##0\ &quot;€&quot;"/>
    </dxf>
    <dxf>
      <numFmt numFmtId="165" formatCode="#,##0\ &quot;€&quot;;[Red]\-#,##0\ &quot;€&quot;"/>
    </dxf>
    <dxf>
      <numFmt numFmtId="165" formatCode="#,##0\ &quot;€&quot;;[Red]\-#,##0\ &quot;€&quot;"/>
    </dxf>
    <dxf>
      <numFmt numFmtId="165" formatCode="#,##0\ &quot;€&quot;;[Red]\-#,##0\ &quot;€&quot;"/>
    </dxf>
    <dxf>
      <numFmt numFmtId="165" formatCode="#,##0\ &quot;€&quot;;[Red]\-#,##0\ &quot;€&quot;"/>
    </dxf>
    <dxf>
      <numFmt numFmtId="165" formatCode="#,##0\ &quot;€&quot;;[Red]\-#,##0\ &quot;€&quot;"/>
    </dxf>
    <dxf>
      <font>
        <color theme="0"/>
      </font>
      <fill>
        <patternFill>
          <bgColor rgb="FF359966"/>
        </patternFill>
      </fill>
    </dxf>
    <dxf>
      <font>
        <color theme="0"/>
      </font>
      <fill>
        <patternFill>
          <bgColor rgb="FF359966"/>
        </patternFill>
      </fill>
    </dxf>
    <dxf>
      <fill>
        <patternFill>
          <bgColor theme="0" tint="-4.9989318521683403E-2"/>
        </patternFill>
      </fill>
    </dxf>
    <dxf>
      <font>
        <color theme="0"/>
      </font>
      <fill>
        <patternFill>
          <bgColor rgb="FF339966"/>
        </patternFill>
      </fill>
    </dxf>
  </dxfs>
  <tableStyles count="2" defaultTableStyle="Slog tabele po meri" defaultPivotStyle="PivotStyleLight16">
    <tableStyle name="Slog tabele po meri" pivot="0" count="2" xr9:uid="{00000000-0011-0000-FFFF-FFFF00000000}">
      <tableStyleElement type="headerRow" dxfId="36"/>
      <tableStyleElement type="firstRowStripe" dxfId="35"/>
    </tableStyle>
    <tableStyle name="Slog vrtilne tabele 1" table="0" count="2" xr9:uid="{00000000-0011-0000-FFFF-FFFF01000000}">
      <tableStyleElement type="headerRow" dxfId="34"/>
      <tableStyleElement type="totalRow" dxfId="33"/>
    </tableStyle>
  </tableStyles>
  <colors>
    <mruColors>
      <color rgb="FF339966"/>
      <color rgb="FF217346"/>
      <color rgb="FFFFFF99"/>
      <color rgb="FFF4B183"/>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81.xml" Id="rId8" /><Relationship Type="http://schemas.openxmlformats.org/officeDocument/2006/relationships/pivotCacheDefinition" Target="/xl/pivotCache/pivotCacheDefinition11.xml" Id="rId13" /><Relationship Type="http://schemas.openxmlformats.org/officeDocument/2006/relationships/worksheet" Target="/xl/worksheets/sheet32.xml" Id="rId3" /><Relationship Type="http://schemas.openxmlformats.org/officeDocument/2006/relationships/worksheet" Target="/xl/worksheets/sheet73.xml" Id="rId7" /><Relationship Type="http://schemas.openxmlformats.org/officeDocument/2006/relationships/worksheet" Target="/xl/worksheets/sheet124.xml" Id="rId12" /><Relationship Type="http://schemas.openxmlformats.org/officeDocument/2006/relationships/calcChain" Target="/xl/calcChain.xml" Id="rId17" /><Relationship Type="http://schemas.openxmlformats.org/officeDocument/2006/relationships/worksheet" Target="/xl/worksheets/sheet25.xml" Id="rId2" /><Relationship Type="http://schemas.openxmlformats.org/officeDocument/2006/relationships/sharedStrings" Target="/xl/sharedStrings.xml" Id="rId16" /><Relationship Type="http://schemas.openxmlformats.org/officeDocument/2006/relationships/worksheet" Target="/xl/worksheets/sheet16.xml" Id="rId1" /><Relationship Type="http://schemas.openxmlformats.org/officeDocument/2006/relationships/worksheet" Target="/xl/worksheets/sheet67.xml" Id="rId6" /><Relationship Type="http://schemas.openxmlformats.org/officeDocument/2006/relationships/worksheet" Target="/xl/worksheets/sheet118.xml" Id="rId11" /><Relationship Type="http://schemas.openxmlformats.org/officeDocument/2006/relationships/worksheet" Target="/xl/worksheets/sheet59.xml" Id="rId5" /><Relationship Type="http://schemas.openxmlformats.org/officeDocument/2006/relationships/styles" Target="/xl/styles.xml" Id="rId15" /><Relationship Type="http://schemas.openxmlformats.org/officeDocument/2006/relationships/worksheet" Target="/xl/worksheets/sheet1010.xml" Id="rId10" /><Relationship Type="http://schemas.openxmlformats.org/officeDocument/2006/relationships/worksheet" Target="/xl/worksheets/sheet411.xml" Id="rId4" /><Relationship Type="http://schemas.openxmlformats.org/officeDocument/2006/relationships/worksheet" Target="/xl/worksheets/sheet912.xml" Id="rId9" /><Relationship Type="http://schemas.openxmlformats.org/officeDocument/2006/relationships/theme" Target="/xl/theme/theme11.xml" Id="rId14" /></Relationships>
</file>

<file path=xl/charts/_rels/chart12.xml.rels>&#65279;<?xml version="1.0" encoding="utf-8"?><Relationships xmlns="http://schemas.openxmlformats.org/package/2006/relationships"><Relationship Type="http://schemas.microsoft.com/office/2011/relationships/chartColorStyle" Target="/xl/charts/colors12.xml" Id="rId2" /><Relationship Type="http://schemas.microsoft.com/office/2011/relationships/chartStyle" Target="/xl/charts/style12.xml" Id="rId1" /></Relationships>
</file>

<file path=xl/charts/_rels/chart21.xml.rels>&#65279;<?xml version="1.0" encoding="utf-8"?><Relationships xmlns="http://schemas.openxmlformats.org/package/2006/relationships"><Relationship Type="http://schemas.microsoft.com/office/2011/relationships/chartColorStyle" Target="/xl/charts/colors2.xml" Id="rId2" /><Relationship Type="http://schemas.microsoft.com/office/2011/relationships/chartStyle" Target="/xl/charts/style2.xml" Id="rId1" /></Relationships>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'9. Grafikoni'!$E$67</c:f>
              <c:strCache>
                <c:ptCount val="1"/>
                <c:pt idx="0">
                  <c:v>Udeležba na konferenci</c:v>
                </c:pt>
              </c:strCache>
            </c:strRef>
          </c:tx>
          <c:spPr>
            <a:solidFill>
              <a:schemeClr val="accent1"/>
            </a:solidFill>
            <a:ln>
              <a:noFill/>
            </a:ln>
            <a:effectLst/>
          </c:spPr>
          <c:invertIfNegative val="0"/>
          <c:cat>
            <c:numRef>
              <c:f>'9. Grafikoni'!$D$68:$D$73</c:f>
              <c:numCache>
                <c:formatCode>General</c:formatCode>
                <c:ptCount val="6"/>
                <c:pt idx="0">
                  <c:v>2015</c:v>
                </c:pt>
                <c:pt idx="1">
                  <c:v>2016</c:v>
                </c:pt>
                <c:pt idx="2">
                  <c:v>2017</c:v>
                </c:pt>
                <c:pt idx="3">
                  <c:v>2018</c:v>
                </c:pt>
                <c:pt idx="4">
                  <c:v>2019</c:v>
                </c:pt>
                <c:pt idx="5">
                  <c:v>2020</c:v>
                </c:pt>
              </c:numCache>
            </c:numRef>
          </c:cat>
          <c:val>
            <c:numRef>
              <c:f>'9. Grafikoni'!$E$68:$E$73</c:f>
              <c:numCache>
                <c:formatCode>General</c:formatCode>
                <c:ptCount val="6"/>
                <c:pt idx="0">
                  <c:v>500</c:v>
                </c:pt>
                <c:pt idx="1">
                  <c:v>800</c:v>
                </c:pt>
                <c:pt idx="2">
                  <c:v>1000</c:v>
                </c:pt>
                <c:pt idx="3">
                  <c:v>900</c:v>
                </c:pt>
                <c:pt idx="4">
                  <c:v>1000</c:v>
                </c:pt>
                <c:pt idx="5">
                  <c:v>1200</c:v>
                </c:pt>
              </c:numCache>
            </c:numRef>
          </c:val>
          <c:extLst>
            <c:ext xmlns:c16="http://schemas.microsoft.com/office/drawing/2014/chart" uri="{C3380CC4-5D6E-409C-BE32-E72D297353CC}">
              <c16:uniqueId val="{00000000-4EB9-419C-BF50-9C64FF4AE13F}"/>
            </c:ext>
          </c:extLst>
        </c:ser>
        <c:dLbls>
          <c:showLegendKey val="0"/>
          <c:showVal val="0"/>
          <c:showCatName val="0"/>
          <c:showSerName val="0"/>
          <c:showPercent val="0"/>
          <c:showBubbleSize val="0"/>
        </c:dLbls>
        <c:gapWidth val="219"/>
        <c:overlap val="-27"/>
        <c:axId val="740109584"/>
        <c:axId val="740109912"/>
      </c:barChart>
      <c:lineChart>
        <c:grouping val="standard"/>
        <c:varyColors val="0"/>
        <c:ser>
          <c:idx val="1"/>
          <c:order val="1"/>
          <c:tx>
            <c:strRef>
              <c:f>'9. Grafikoni'!$F$67</c:f>
              <c:strCache>
                <c:ptCount val="1"/>
                <c:pt idx="0">
                  <c:v>Prodaja hrane</c:v>
                </c:pt>
              </c:strCache>
            </c:strRef>
          </c:tx>
          <c:spPr>
            <a:ln w="28575" cap="rnd">
              <a:solidFill>
                <a:schemeClr val="accent2"/>
              </a:solidFill>
              <a:round/>
            </a:ln>
            <a:effectLst/>
          </c:spPr>
          <c:marker>
            <c:symbol val="none"/>
          </c:marker>
          <c:cat>
            <c:numRef>
              <c:f>'9. Grafikoni'!$D$68:$D$73</c:f>
              <c:numCache>
                <c:formatCode>General</c:formatCode>
                <c:ptCount val="6"/>
                <c:pt idx="0">
                  <c:v>2015</c:v>
                </c:pt>
                <c:pt idx="1">
                  <c:v>2016</c:v>
                </c:pt>
                <c:pt idx="2">
                  <c:v>2017</c:v>
                </c:pt>
                <c:pt idx="3">
                  <c:v>2018</c:v>
                </c:pt>
                <c:pt idx="4">
                  <c:v>2019</c:v>
                </c:pt>
                <c:pt idx="5">
                  <c:v>2020</c:v>
                </c:pt>
              </c:numCache>
            </c:numRef>
          </c:cat>
          <c:val>
            <c:numRef>
              <c:f>'9. Grafikoni'!$F$68:$F$73</c:f>
              <c:numCache>
                <c:formatCode>#,##0\ "€";\-#,##0\ "€"</c:formatCode>
                <c:ptCount val="6"/>
                <c:pt idx="0">
                  <c:v>5000</c:v>
                </c:pt>
                <c:pt idx="1">
                  <c:v>11200</c:v>
                </c:pt>
                <c:pt idx="2">
                  <c:v>30000</c:v>
                </c:pt>
                <c:pt idx="3">
                  <c:v>25000</c:v>
                </c:pt>
                <c:pt idx="4">
                  <c:v>5000</c:v>
                </c:pt>
                <c:pt idx="5">
                  <c:v>8000</c:v>
                </c:pt>
              </c:numCache>
            </c:numRef>
          </c:val>
          <c:smooth val="0"/>
          <c:extLst>
            <c:ext xmlns:c16="http://schemas.microsoft.com/office/drawing/2014/chart" uri="{C3380CC4-5D6E-409C-BE32-E72D297353CC}">
              <c16:uniqueId val="{00000001-4EB9-419C-BF50-9C64FF4AE13F}"/>
            </c:ext>
          </c:extLst>
        </c:ser>
        <c:dLbls>
          <c:showLegendKey val="0"/>
          <c:showVal val="0"/>
          <c:showCatName val="0"/>
          <c:showSerName val="0"/>
          <c:showPercent val="0"/>
          <c:showBubbleSize val="0"/>
        </c:dLbls>
        <c:marker val="1"/>
        <c:smooth val="0"/>
        <c:axId val="741717856"/>
        <c:axId val="741712280"/>
      </c:lineChart>
      <c:catAx>
        <c:axId val="7401095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40109912"/>
        <c:crosses val="autoZero"/>
        <c:auto val="1"/>
        <c:lblAlgn val="ctr"/>
        <c:lblOffset val="100"/>
        <c:noMultiLvlLbl val="1"/>
      </c:catAx>
      <c:valAx>
        <c:axId val="740109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40109584"/>
        <c:crosses val="autoZero"/>
        <c:crossBetween val="between"/>
      </c:valAx>
      <c:valAx>
        <c:axId val="741712280"/>
        <c:scaling>
          <c:orientation val="minMax"/>
        </c:scaling>
        <c:delete val="0"/>
        <c:axPos val="r"/>
        <c:numFmt formatCode="#,##0\ &quot;€&quot;;\-#,##0\ &quot;€&quot;"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41717856"/>
        <c:crosses val="max"/>
        <c:crossBetween val="between"/>
      </c:valAx>
      <c:catAx>
        <c:axId val="741717856"/>
        <c:scaling>
          <c:orientation val="minMax"/>
        </c:scaling>
        <c:delete val="1"/>
        <c:axPos val="b"/>
        <c:numFmt formatCode="General" sourceLinked="1"/>
        <c:majorTickMark val="out"/>
        <c:minorTickMark val="none"/>
        <c:tickLblPos val="nextTo"/>
        <c:crossAx val="741712280"/>
        <c:crosses val="autoZero"/>
        <c:auto val="1"/>
        <c:lblAlgn val="ctr"/>
        <c:lblOffset val="100"/>
        <c:noMultiLvlLbl val="1"/>
      </c:cat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'9. Grafikoni'!$D$5</c:f>
              <c:strCache>
                <c:ptCount val="1"/>
                <c:pt idx="0">
                  <c:v>Udeležba na konferenci</c:v>
                </c:pt>
              </c:strCache>
            </c:strRef>
          </c:tx>
          <c:spPr>
            <a:solidFill>
              <a:schemeClr val="accent1"/>
            </a:solidFill>
            <a:ln>
              <a:noFill/>
            </a:ln>
            <a:effectLst/>
          </c:spPr>
          <c:invertIfNegative val="0"/>
          <c:cat>
            <c:numRef>
              <c:f>'9. Grafikoni'!$C$6:$C$11</c:f>
              <c:numCache>
                <c:formatCode>General</c:formatCode>
                <c:ptCount val="6"/>
                <c:pt idx="0">
                  <c:v>2015</c:v>
                </c:pt>
                <c:pt idx="1">
                  <c:v>2016</c:v>
                </c:pt>
                <c:pt idx="2">
                  <c:v>2017</c:v>
                </c:pt>
                <c:pt idx="3">
                  <c:v>2018</c:v>
                </c:pt>
                <c:pt idx="4">
                  <c:v>2019</c:v>
                </c:pt>
                <c:pt idx="5">
                  <c:v>2020</c:v>
                </c:pt>
              </c:numCache>
            </c:numRef>
          </c:cat>
          <c:val>
            <c:numRef>
              <c:f>'9. Grafikoni'!$D$6:$D$11</c:f>
              <c:numCache>
                <c:formatCode>General</c:formatCode>
                <c:ptCount val="6"/>
                <c:pt idx="0">
                  <c:v>500</c:v>
                </c:pt>
                <c:pt idx="1">
                  <c:v>800</c:v>
                </c:pt>
                <c:pt idx="2">
                  <c:v>1000</c:v>
                </c:pt>
                <c:pt idx="3">
                  <c:v>900</c:v>
                </c:pt>
                <c:pt idx="4">
                  <c:v>1000</c:v>
                </c:pt>
                <c:pt idx="5">
                  <c:v>1200</c:v>
                </c:pt>
              </c:numCache>
            </c:numRef>
          </c:val>
          <c:extLst>
            <c:ext xmlns:c16="http://schemas.microsoft.com/office/drawing/2014/chart" uri="{C3380CC4-5D6E-409C-BE32-E72D297353CC}">
              <c16:uniqueId val="{00000000-A796-49BD-A4C3-01AC1417BD28}"/>
            </c:ext>
          </c:extLst>
        </c:ser>
        <c:dLbls>
          <c:showLegendKey val="0"/>
          <c:showVal val="0"/>
          <c:showCatName val="0"/>
          <c:showSerName val="0"/>
          <c:showPercent val="0"/>
          <c:showBubbleSize val="0"/>
        </c:dLbls>
        <c:gapWidth val="219"/>
        <c:overlap val="-27"/>
        <c:axId val="910612304"/>
        <c:axId val="910610336"/>
      </c:barChart>
      <c:catAx>
        <c:axId val="910612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10610336"/>
        <c:crosses val="autoZero"/>
        <c:auto val="1"/>
        <c:lblAlgn val="ctr"/>
        <c:lblOffset val="100"/>
        <c:noMultiLvlLbl val="0"/>
      </c:catAx>
      <c:valAx>
        <c:axId val="910610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10612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10.xml.rels>&#65279;<?xml version="1.0" encoding="utf-8"?><Relationships xmlns="http://schemas.openxmlformats.org/package/2006/relationships"><Relationship Type="http://schemas.openxmlformats.org/officeDocument/2006/relationships/image" Target="/xl/media/image125.svg" Id="rId2" /><Relationship Type="http://schemas.openxmlformats.org/officeDocument/2006/relationships/image" Target="/xl/media/image117.png" Id="rId1" /><Relationship Type="http://schemas.openxmlformats.org/officeDocument/2006/relationships/chart" Target="/xl/charts/chart21.xml" Id="rId6" /><Relationship Type="http://schemas.openxmlformats.org/officeDocument/2006/relationships/chart" Target="/xl/charts/chart12.xml" Id="rId5" /><Relationship Type="http://schemas.openxmlformats.org/officeDocument/2006/relationships/image" Target="/xl/media/image42.svg" Id="rId10" /><Relationship Type="http://schemas.openxmlformats.org/officeDocument/2006/relationships/image" Target="/xl/media/image33.png" Id="rId9" /><Relationship Type="http://schemas.openxmlformats.org/officeDocument/2006/relationships/hyperlink" Target="https://support.office.com/sl-SI/article/create-a-chart-from-start-to-finish-0baf399e-dd61-4e18-8a73-b3fd5d5680c2?ui=sl-SI&amp;rs=en-001&amp;ad=us" TargetMode="External" Id="rId8" /><Relationship Type="http://schemas.openxmlformats.org/officeDocument/2006/relationships/hyperlink" Target="#'9. Grafikoni'!A62" TargetMode="External" Id="rId3" /><Relationship Type="http://schemas.openxmlformats.org/officeDocument/2006/relationships/hyperlink" Target="#'9. Grafikoni'!A1" TargetMode="External" Id="rId7" /><Relationship Type="http://schemas.openxmlformats.org/officeDocument/2006/relationships/hyperlink" Target="https://support.office.com/sl-SI/article/available-chart-types-in-office-a6187218-807e-4103-9e0a-27cdb19afb90?ui=sl-SI&amp;rs=en-001&amp;ad=us" TargetMode="External" Id="rId12" /><Relationship Type="http://schemas.openxmlformats.org/officeDocument/2006/relationships/hyperlink" Target="https://support.office.com/sl-SI/article/add-or-remove-a-secondary-axis-in-a-chart-in-excel-91da1e2f-5db1-41e9-8908-e1a2e14dd5a9?redirectsourcepath=/article/1d119e2d-1a5f-45a4-8ad3-bacc7430c0a1&amp;ui=sl-SI&amp;rs=en-001&amp;ad=us" TargetMode="External" Id="rId11" /><Relationship Type="http://schemas.openxmlformats.org/officeDocument/2006/relationships/hyperlink" Target="#'10. Vrtilne tabele'!A1" TargetMode="External" Id="rId4" /></Relationships>
</file>

<file path=xl/drawings/_rels/drawing118.xml.rels>&#65279;<?xml version="1.0" encoding="utf-8"?><Relationships xmlns="http://schemas.openxmlformats.org/package/2006/relationships"><Relationship Type="http://schemas.openxmlformats.org/officeDocument/2006/relationships/image" Target="/xl/media/image3421.png" Id="rId3" /><Relationship Type="http://schemas.openxmlformats.org/officeDocument/2006/relationships/image" Target="/xl/media/image42.svg" Id="rId7" /><Relationship Type="http://schemas.openxmlformats.org/officeDocument/2006/relationships/image" Target="/xl/media/image33.png" Id="rId6" /><Relationship Type="http://schemas.openxmlformats.org/officeDocument/2006/relationships/hyperlink" Target="https://support.office.com/sl-SI/article/use-the-field-list-to-arrange-fields-in-a-pivottable-43980e05-a585-4fcd-bd91-80160adfebec?ui=sl-SI&amp;rs=en-001&amp;ad=us" TargetMode="External" Id="rId8" /><Relationship Type="http://schemas.openxmlformats.org/officeDocument/2006/relationships/hyperlink" Target="#'Ve&#269; informacij'!A1" TargetMode="External" Id="rId2" /><Relationship Type="http://schemas.openxmlformats.org/officeDocument/2006/relationships/hyperlink" Target="#'10. Vrtilne tabele'!A62" TargetMode="External" Id="rId1" /><Relationship Type="http://schemas.openxmlformats.org/officeDocument/2006/relationships/hyperlink" Target="https://support.office.com/sl-SI/article/create-a-pivottable-to-analyze-worksheet-data-a9a84538-bfe9-40a9-a8e9-f99134456576?ui=sl-SI&amp;rs=en-001&amp;ad=us" TargetMode="External" Id="rId5" /><Relationship Type="http://schemas.openxmlformats.org/officeDocument/2006/relationships/hyperlink" Target="#'10. Vrtilne tabele'!A1" TargetMode="External" Id="rId4" /></Relationships>
</file>

<file path=xl/drawings/_rels/drawing124.xml.rels>&#65279;<?xml version="1.0" encoding="utf-8"?><Relationships xmlns="http://schemas.openxmlformats.org/package/2006/relationships"><Relationship Type="http://schemas.openxmlformats.org/officeDocument/2006/relationships/image" Target="/xl/media/image3512.png" Id="rId1" /><Relationship Type="http://schemas.openxmlformats.org/officeDocument/2006/relationships/image" Target="/xl/media/image386.svg" Id="rId6" /><Relationship Type="http://schemas.openxmlformats.org/officeDocument/2006/relationships/image" Target="/xl/media/image3713.png" Id="rId5" /><Relationship Type="http://schemas.openxmlformats.org/officeDocument/2006/relationships/image" Target="/xl/media/image3614.png" Id="rId4" /><Relationship Type="http://schemas.openxmlformats.org/officeDocument/2006/relationships/hyperlink" Target="https://support.office.com/sl-SI/article/what-s-new-in-excel-for-office-365-5fdb9208-ff33-45b6-9e08-1f5cdb3a6c73?ui=sl-SI&amp;rs=en-001&amp;ad=us" TargetMode="External" Id="rId3" /><Relationship Type="http://schemas.openxmlformats.org/officeDocument/2006/relationships/hyperlink" Target="https://techcommunity.microsoft.com/t5/excel/ct-p/excel_cat" TargetMode="External" Id="rId2" /></Relationships>
</file>

<file path=xl/drawings/_rels/drawing16.xml.rels>&#65279;<?xml version="1.0" encoding="utf-8"?><Relationships xmlns="http://schemas.openxmlformats.org/package/2006/relationships"><Relationship Type="http://schemas.openxmlformats.org/officeDocument/2006/relationships/image" Target="/xl/media/image118.png" Id="rId1" /><Relationship Type="http://schemas.openxmlformats.org/officeDocument/2006/relationships/hyperlink" Target="#'1. Dodaj'!A1" TargetMode="External" Id="rId2" /></Relationships>
</file>

<file path=xl/drawings/_rels/drawing25.xml.rels>&#65279;<?xml version="1.0" encoding="utf-8"?><Relationships xmlns="http://schemas.openxmlformats.org/package/2006/relationships"><Relationship Type="http://schemas.openxmlformats.org/officeDocument/2006/relationships/image" Target="/xl/media/image715.png" Id="rId13" /><Relationship Type="http://schemas.openxmlformats.org/officeDocument/2006/relationships/image" Target="/xl/media/image125.svg" Id="rId18" /><Relationship Type="http://schemas.openxmlformats.org/officeDocument/2006/relationships/image" Target="/xl/media/image117.png" Id="rId17" /><Relationship Type="http://schemas.openxmlformats.org/officeDocument/2006/relationships/image" Target="/xl/media/image107.svg" Id="rId16" /><Relationship Type="http://schemas.openxmlformats.org/officeDocument/2006/relationships/image" Target="/xl/media/image216.png" Id="rId1" /><Relationship Type="http://schemas.openxmlformats.org/officeDocument/2006/relationships/image" Target="/xl/media/image42.svg" Id="rId6" /><Relationship Type="http://schemas.openxmlformats.org/officeDocument/2006/relationships/image" Target="/xl/media/image6.svg" Id="rId11" /><Relationship Type="http://schemas.openxmlformats.org/officeDocument/2006/relationships/image" Target="/xl/media/image33.png" Id="rId5" /><Relationship Type="http://schemas.openxmlformats.org/officeDocument/2006/relationships/image" Target="/xl/media/image917.png" Id="rId15" /><Relationship Type="http://schemas.openxmlformats.org/officeDocument/2006/relationships/image" Target="/xl/media/image52.png" Id="rId10" /><Relationship Type="http://schemas.openxmlformats.org/officeDocument/2006/relationships/image" Target="/xl/media/image88.svg" Id="rId14" /><Relationship Type="http://schemas.openxmlformats.org/officeDocument/2006/relationships/hyperlink" Target="https://support.office.com/sl-SI/article/use-excel-as-your-calculator-a1abc057-ed11-443a-a635-68216555ad0a?ui=sl-SI&amp;rs=en-001&amp;ad=us" TargetMode="External" Id="rId8" /><Relationship Type="http://schemas.openxmlformats.org/officeDocument/2006/relationships/hyperlink" Target="#'2. Zapolni'!A1" TargetMode="External" Id="rId3" /><Relationship Type="http://schemas.openxmlformats.org/officeDocument/2006/relationships/hyperlink" Target="https://support.office.com/sl-SI/article/sumif-function-169b8c99-c05c-4483-a712-1697a653039b?ui=sl-SI&amp;rs=en-001&amp;ad=us" TargetMode="External" Id="rId7" /><Relationship Type="http://schemas.openxmlformats.org/officeDocument/2006/relationships/hyperlink" Target="#'10. Vrtilne tabele'!A1" TargetMode="External" Id="rId12" /><Relationship Type="http://schemas.openxmlformats.org/officeDocument/2006/relationships/hyperlink" Target="#'1. Dodaj'!A1" TargetMode="External" Id="rId2" /><Relationship Type="http://schemas.openxmlformats.org/officeDocument/2006/relationships/hyperlink" Target="#'1. Dodaj'!A62" TargetMode="External" Id="rId19" /><Relationship Type="http://schemas.openxmlformats.org/officeDocument/2006/relationships/hyperlink" Target="https://support.office.com/sl-SI/article/sum-function-043e1c7d-7726-4e80-8f32-07b23e057f89?ui=sl-SI&amp;rs=en-001&amp;ad=us" TargetMode="External" Id="rId4" /><Relationship Type="http://schemas.openxmlformats.org/officeDocument/2006/relationships/hyperlink" Target="https://support.office.com/sl-SI/article/excel-for-windows-training-9bc05390-e94c-46af-a5b3-d7c22f6990bb?ui=sl-SI&amp;rs=en-001&amp;ad=us" TargetMode="External" Id="rId9" /></Relationships>
</file>

<file path=xl/drawings/_rels/drawing32.xml.rels>&#65279;<?xml version="1.0" encoding="utf-8"?><Relationships xmlns="http://schemas.openxmlformats.org/package/2006/relationships"><Relationship Type="http://schemas.openxmlformats.org/officeDocument/2006/relationships/image" Target="/xl/media/image146.png" Id="rId13" /><Relationship Type="http://schemas.openxmlformats.org/officeDocument/2006/relationships/image" Target="/xl/media/image117.png" Id="rId3" /><Relationship Type="http://schemas.openxmlformats.org/officeDocument/2006/relationships/image" Target="/xl/media/image138.png" Id="rId7" /><Relationship Type="http://schemas.openxmlformats.org/officeDocument/2006/relationships/image" Target="/xl/media/image164.svg" Id="rId16" /><Relationship Type="http://schemas.openxmlformats.org/officeDocument/2006/relationships/image" Target="/xl/media/image6.svg" Id="rId6" /><Relationship Type="http://schemas.openxmlformats.org/officeDocument/2006/relationships/image" Target="/xl/media/image42.svg" Id="rId11" /><Relationship Type="http://schemas.openxmlformats.org/officeDocument/2006/relationships/image" Target="/xl/media/image52.png" Id="rId5" /><Relationship Type="http://schemas.openxmlformats.org/officeDocument/2006/relationships/image" Target="/xl/media/image159.png" Id="rId15" /><Relationship Type="http://schemas.openxmlformats.org/officeDocument/2006/relationships/image" Target="/xl/media/image33.png" Id="rId10" /><Relationship Type="http://schemas.openxmlformats.org/officeDocument/2006/relationships/image" Target="/xl/media/image125.svg" Id="rId4" /><Relationship Type="http://schemas.microsoft.com/office/2007/relationships/hdphoto" Target="/xl/media/hdphoto1.wdp" Id="rId14" /><Relationship Type="http://schemas.openxmlformats.org/officeDocument/2006/relationships/hyperlink" Target="#'2. Zapolni'!A1" TargetMode="External" Id="rId8" /><Relationship Type="http://schemas.openxmlformats.org/officeDocument/2006/relationships/hyperlink" Target="https://support.office.com/sl-SI/article/fill-a-formula-down-into-adjacent-cells-041edfe2-05bc-40e6-b933-ef48c3f308c6?ui=sl-SI&amp;rs=en-001&amp;ad=us" TargetMode="External" Id="rId12" /><Relationship Type="http://schemas.openxmlformats.org/officeDocument/2006/relationships/hyperlink" Target="#'3. Razdeli'!A1" TargetMode="External" Id="rId2" /><Relationship Type="http://schemas.openxmlformats.org/officeDocument/2006/relationships/hyperlink" Target="#'2. Zapolni'!A62" TargetMode="External" Id="rId1" /><Relationship Type="http://schemas.openxmlformats.org/officeDocument/2006/relationships/hyperlink" Target="https://support.office.com/sl-SI/article/fill-data-automatically-in-worksheet-cells-74e31bdd-d993-45da-aa82-35a236c5b5db?ui=sl-SI&amp;rs=en-001&amp;ad=us" TargetMode="External" Id="rId9" /></Relationships>
</file>

<file path=xl/drawings/_rels/drawing411.xml.rels>&#65279;<?xml version="1.0" encoding="utf-8"?><Relationships xmlns="http://schemas.openxmlformats.org/package/2006/relationships"><Relationship Type="http://schemas.openxmlformats.org/officeDocument/2006/relationships/image" Target="/xl/media/image1725.png" Id="rId13" /><Relationship Type="http://schemas.openxmlformats.org/officeDocument/2006/relationships/image" Target="/xl/media/image42.svg" Id="rId7" /><Relationship Type="http://schemas.openxmlformats.org/officeDocument/2006/relationships/image" Target="/xl/media/image6.svg" Id="rId2" /><Relationship Type="http://schemas.openxmlformats.org/officeDocument/2006/relationships/image" Target="/xl/media/image1926.png" Id="rId16" /><Relationship Type="http://schemas.openxmlformats.org/officeDocument/2006/relationships/image" Target="/xl/media/image52.png" Id="rId1" /><Relationship Type="http://schemas.openxmlformats.org/officeDocument/2006/relationships/image" Target="/xl/media/image33.png" Id="rId6" /><Relationship Type="http://schemas.openxmlformats.org/officeDocument/2006/relationships/image" Target="/xl/media/image1811.svg" Id="rId14" /><Relationship Type="http://schemas.openxmlformats.org/officeDocument/2006/relationships/hyperlink" Target="https://support.office.com/sl-SI/article/get-transform-in-excel-881c63c6-37c5-4ca2-b616-59e18d75b4de?ui=sl-SI&amp;rs=en-001&amp;ad=us" TargetMode="External" Id="rId8" /><Relationship Type="http://schemas.openxmlformats.org/officeDocument/2006/relationships/hyperlink" Target="#'3. Razdeli'!A1" TargetMode="External" Id="rId3" /><Relationship Type="http://schemas.openxmlformats.org/officeDocument/2006/relationships/hyperlink" Target="https://support.office.com/sl-SI/article/len-lenb-functions-29236f94-cedc-429d-affd-b5e33d2c67cb?ui=sl-SI&amp;rs=en-001&amp;ad=us" TargetMode="External" Id="rId12" /><Relationship Type="http://schemas.openxmlformats.org/officeDocument/2006/relationships/hyperlink" Target="https://support.office.com/sl-SI/article/find-findb-functions-c7912941-af2a-4bdf-a553-d0d89b0a0628?ui=sl-SI&amp;rs=en-001&amp;ad=us" TargetMode="External" Id="rId11" /><Relationship Type="http://schemas.openxmlformats.org/officeDocument/2006/relationships/hyperlink" Target="https://support.office.com/sl-SI/article/split-text-into-different-columns-with-the-convert-text-to-columns-wizard-30b14928-5550-41f5-97ca-7a3e9c363ed7?ui=sl-SI&amp;rs=en-001&amp;ad=us" TargetMode="External" Id="rId5" /><Relationship Type="http://schemas.openxmlformats.org/officeDocument/2006/relationships/hyperlink" Target="#'3. Razdeli'!A62" TargetMode="External" Id="rId15" /><Relationship Type="http://schemas.openxmlformats.org/officeDocument/2006/relationships/hyperlink" Target="https://support.office.com/sl-SI/article/right-rightb-functions-240267ee-9afa-4639-a02b-f19e1786cf2f?ui=sl-SI&amp;rs=en-001&amp;ad=us" TargetMode="External" Id="rId10" /><Relationship Type="http://schemas.openxmlformats.org/officeDocument/2006/relationships/hyperlink" Target="#'4. Transponiraj'!A1" TargetMode="External" Id="rId4" /><Relationship Type="http://schemas.openxmlformats.org/officeDocument/2006/relationships/hyperlink" Target="https://support.office.com/sl-SI/article/left-leftb-functions-9203d2d2-7960-479b-84c6-1ea52b99640c?ui=sl-SI&amp;rs=en-001&amp;ad=us" TargetMode="External" Id="rId9" /></Relationships>
</file>

<file path=xl/drawings/_rels/drawing59.xml.rels>&#65279;<?xml version="1.0" encoding="utf-8"?><Relationships xmlns="http://schemas.openxmlformats.org/package/2006/relationships"><Relationship Type="http://schemas.openxmlformats.org/officeDocument/2006/relationships/image" Target="/xl/media/image2422.png" Id="rId13" /><Relationship Type="http://schemas.openxmlformats.org/officeDocument/2006/relationships/image" Target="/xl/media/image2023.png" Id="rId3" /><Relationship Type="http://schemas.openxmlformats.org/officeDocument/2006/relationships/image" Target="/xl/media/image239.svg" Id="rId6" /><Relationship Type="http://schemas.openxmlformats.org/officeDocument/2006/relationships/image" Target="/xl/media/image2224.png" Id="rId5" /><Relationship Type="http://schemas.openxmlformats.org/officeDocument/2006/relationships/image" Target="/xl/media/image263.svg" Id="rId15" /><Relationship Type="http://schemas.openxmlformats.org/officeDocument/2006/relationships/image" Target="/xl/media/image42.svg" Id="rId10" /><Relationship Type="http://schemas.openxmlformats.org/officeDocument/2006/relationships/image" Target="/xl/media/image2110.svg" Id="rId4" /><Relationship Type="http://schemas.openxmlformats.org/officeDocument/2006/relationships/image" Target="/xl/media/image33.png" Id="rId9" /><Relationship Type="http://schemas.openxmlformats.org/officeDocument/2006/relationships/image" Target="/xl/media/image254.png" Id="rId14" /><Relationship Type="http://schemas.openxmlformats.org/officeDocument/2006/relationships/hyperlink" Target="https://support.office.com/sl-SI/article/transpose-rotate-data-from-rows-to-columns-or-vice-versa-3419f2e3-beab-4318-aae5-d0f862209744?ui=sl-SI&amp;rs=en-001&amp;ad=us" TargetMode="External" Id="rId8" /><Relationship Type="http://schemas.openxmlformats.org/officeDocument/2006/relationships/hyperlink" Target="#'4. Transponiraj'!A1" TargetMode="External" Id="rId7" /><Relationship Type="http://schemas.openxmlformats.org/officeDocument/2006/relationships/hyperlink" Target="https://support.office.com/sl-SI/article/create-an-array-formula-e43e12e0-afc6-4a12-bc7f-48361075954d?ui=sl-SI&amp;rs=en-001&amp;ad=us" TargetMode="External" Id="rId12" /><Relationship Type="http://schemas.openxmlformats.org/officeDocument/2006/relationships/hyperlink" Target="#'5. Razvrsti in filtriraj'!A1" TargetMode="External" Id="rId2" /><Relationship Type="http://schemas.openxmlformats.org/officeDocument/2006/relationships/hyperlink" Target="#'4. Transponiraj'!A62" TargetMode="External" Id="rId1" /><Relationship Type="http://schemas.openxmlformats.org/officeDocument/2006/relationships/hyperlink" Target="https://support.office.com/sl-SI/article/transpose-function-ed039415-ed8a-4a81-93e9-4b6dfac76027?ui=sl-SI&amp;rs=en-001&amp;ad=us" TargetMode="External" Id="rId11" /></Relationships>
</file>

<file path=xl/drawings/_rels/drawing67.xml.rels>&#65279;<?xml version="1.0" encoding="utf-8"?><Relationships xmlns="http://schemas.openxmlformats.org/package/2006/relationships"><Relationship Type="http://schemas.openxmlformats.org/officeDocument/2006/relationships/image" Target="/xl/media/image88.svg" Id="rId7" /><Relationship Type="http://schemas.openxmlformats.org/officeDocument/2006/relationships/image" Target="/xl/media/image125.svg" Id="rId2" /><Relationship Type="http://schemas.openxmlformats.org/officeDocument/2006/relationships/image" Target="/xl/media/image117.png" Id="rId1" /><Relationship Type="http://schemas.openxmlformats.org/officeDocument/2006/relationships/image" Target="/xl/media/image715.png" Id="rId6" /><Relationship Type="http://schemas.openxmlformats.org/officeDocument/2006/relationships/image" Target="/xl/media/image42.svg" Id="rId11" /><Relationship Type="http://schemas.openxmlformats.org/officeDocument/2006/relationships/image" Target="/xl/media/image2719.png" Id="rId5" /><Relationship Type="http://schemas.openxmlformats.org/officeDocument/2006/relationships/image" Target="/xl/media/image33.png" Id="rId10" /><Relationship Type="http://schemas.openxmlformats.org/officeDocument/2006/relationships/image" Target="/xl/media/image2820.png" Id="rId14" /><Relationship Type="http://schemas.openxmlformats.org/officeDocument/2006/relationships/hyperlink" Target="#'5. Razvrsti in filtriraj'!A1" TargetMode="External" Id="rId8" /><Relationship Type="http://schemas.openxmlformats.org/officeDocument/2006/relationships/hyperlink" Target="https://go.microsoft.com/fwlink/?linkid=844750" TargetMode="External" Id="rId13" /><Relationship Type="http://schemas.openxmlformats.org/officeDocument/2006/relationships/hyperlink" Target="#'5. Razvrsti in filtriraj'!A62" TargetMode="External" Id="rId3" /><Relationship Type="http://schemas.openxmlformats.org/officeDocument/2006/relationships/hyperlink" Target="https://support.office.com/sl-si/article/filtriranje-podatkov-v-obsegu-ali-tabeli-01832226-31b5-4568-8806-38c37dcc180e?omkt=sl-SI&amp;ui=sl-SI&amp;rs=sl-SI&amp;ad=SI" TargetMode="External" Id="rId12" /><Relationship Type="http://schemas.openxmlformats.org/officeDocument/2006/relationships/hyperlink" Target="#'6. Tabele'!A1" TargetMode="External" Id="rId4" /><Relationship Type="http://schemas.openxmlformats.org/officeDocument/2006/relationships/hyperlink" Target="https://support.office.com/sl-SI/article/sort-data-in-a-range-or-table-62d0b95d-2a90-4610-a6ae-2e545c4a4654?ui=sl-SI&amp;rs=en-001&amp;ad=us" TargetMode="External" Id="rId9" /></Relationships>
</file>

<file path=xl/drawings/_rels/drawing73.xml.rels>&#65279;<?xml version="1.0" encoding="utf-8"?><Relationships xmlns="http://schemas.openxmlformats.org/package/2006/relationships"><Relationship Type="http://schemas.openxmlformats.org/officeDocument/2006/relationships/image" Target="/xl/media/image159.png" Id="rId8" /><Relationship Type="http://schemas.openxmlformats.org/officeDocument/2006/relationships/image" Target="/xl/media/image33.png" Id="rId13" /><Relationship Type="http://schemas.openxmlformats.org/officeDocument/2006/relationships/image" Target="/xl/media/image2910.png" Id="rId3" /><Relationship Type="http://schemas.openxmlformats.org/officeDocument/2006/relationships/image" Target="/xl/media/image125.svg" Id="rId7" /><Relationship Type="http://schemas.openxmlformats.org/officeDocument/2006/relationships/image" Target="/xl/media/image117.png" Id="rId6" /><Relationship Type="http://schemas.openxmlformats.org/officeDocument/2006/relationships/image" Target="/xl/media/image6.svg" Id="rId5" /><Relationship Type="http://schemas.openxmlformats.org/officeDocument/2006/relationships/image" Target="/xl/media/image3011.png" Id="rId10" /><Relationship Type="http://schemas.openxmlformats.org/officeDocument/2006/relationships/image" Target="/xl/media/image52.png" Id="rId4" /><Relationship Type="http://schemas.openxmlformats.org/officeDocument/2006/relationships/image" Target="/xl/media/image164.svg" Id="rId9" /><Relationship Type="http://schemas.openxmlformats.org/officeDocument/2006/relationships/image" Target="/xl/media/image42.svg" Id="rId14" /><Relationship Type="http://schemas.openxmlformats.org/officeDocument/2006/relationships/hyperlink" Target="https://support.office.com/sl-SI/article/overview-of-excel-tables-7ab0bb7d-3a9e-4b56-a3c9-6c94334e492c?ui=sl-SI&amp;rs=en-001&amp;ad=us" TargetMode="External" Id="rId12" /><Relationship Type="http://schemas.openxmlformats.org/officeDocument/2006/relationships/hyperlink" Target="#'7. Spustni seznami'!A1" TargetMode="External" Id="rId2" /><Relationship Type="http://schemas.openxmlformats.org/officeDocument/2006/relationships/hyperlink" Target="https://support.office.com/sl-SI/article/use-calculated-columns-in-an-excel-table-873fbac6-7110-4300-8f6f-aafa2ea11ce8?ui=sl-SI&amp;rs=en-001&amp;ad=us" TargetMode="External" Id="rId16" /><Relationship Type="http://schemas.openxmlformats.org/officeDocument/2006/relationships/hyperlink" Target="#'6. Tabele'!A62" TargetMode="External" Id="rId1" /><Relationship Type="http://schemas.openxmlformats.org/officeDocument/2006/relationships/hyperlink" Target="#'6. Tabele'!A1" TargetMode="External" Id="rId11" /><Relationship Type="http://schemas.openxmlformats.org/officeDocument/2006/relationships/hyperlink" Target="https://support.office.com/sl-SI/article/total-the-data-in-an-excel-table-6944378f-a222-4449-93d8-474386b11f20?ui=sl-SI&amp;rs=en-001&amp;ad=us" TargetMode="External" Id="rId15" /></Relationships>
</file>

<file path=xl/drawings/_rels/drawing81.xml.rels>&#65279;<?xml version="1.0" encoding="utf-8"?><Relationships xmlns="http://schemas.openxmlformats.org/package/2006/relationships"><Relationship Type="http://schemas.openxmlformats.org/officeDocument/2006/relationships/image" Target="/xl/media/image6.svg" Id="rId8" /><Relationship Type="http://schemas.openxmlformats.org/officeDocument/2006/relationships/image" Target="/xl/media/image31.png" Id="rId3" /><Relationship Type="http://schemas.openxmlformats.org/officeDocument/2006/relationships/image" Target="/xl/media/image52.png" Id="rId7" /><Relationship Type="http://schemas.openxmlformats.org/officeDocument/2006/relationships/image" Target="/xl/media/image42.svg" Id="rId12" /><Relationship Type="http://schemas.openxmlformats.org/officeDocument/2006/relationships/image" Target="/xl/media/image263.svg" Id="rId6" /><Relationship Type="http://schemas.openxmlformats.org/officeDocument/2006/relationships/image" Target="/xl/media/image33.png" Id="rId11" /><Relationship Type="http://schemas.openxmlformats.org/officeDocument/2006/relationships/image" Target="/xl/media/image254.png" Id="rId5" /><Relationship Type="http://schemas.openxmlformats.org/officeDocument/2006/relationships/image" Target="/xl/media/image325.png" Id="rId4" /><Relationship Type="http://schemas.openxmlformats.org/officeDocument/2006/relationships/hyperlink" Target="https://support.office.com/sl-SI/article/create-a-drop-down-list-7693307a-59ef-400a-b769-c5402dce407b?ui=sl-SI&amp;rs=en-001&amp;ad=us" TargetMode="External" Id="rId13" /><Relationship Type="http://schemas.openxmlformats.org/officeDocument/2006/relationships/hyperlink" Target="#'8. Analiziraj'!A1" TargetMode="External" Id="rId2" /><Relationship Type="http://schemas.openxmlformats.org/officeDocument/2006/relationships/hyperlink" Target="#'7. Spustni seznami'!A62" TargetMode="External" Id="rId1" /><Relationship Type="http://schemas.openxmlformats.org/officeDocument/2006/relationships/hyperlink" Target="https://support.office.com/sl-SI/article/apply-data-validation-to-cells-29fecbcc-d1b9-42c1-9d76-eff3ce5f7249?ui=sl-SI&amp;rs=en-001&amp;ad=us" TargetMode="External" Id="rId10" /><Relationship Type="http://schemas.openxmlformats.org/officeDocument/2006/relationships/hyperlink" Target="#'7. Spustni seznami'!A1" TargetMode="External" Id="rId9" /></Relationships>
</file>

<file path=xl/drawings/_rels/drawing912.xml.rels>&#65279;<?xml version="1.0" encoding="utf-8"?><Relationships xmlns="http://schemas.openxmlformats.org/package/2006/relationships"><Relationship Type="http://schemas.openxmlformats.org/officeDocument/2006/relationships/image" Target="/xl/media/image3327.png" Id="rId8" /><Relationship Type="http://schemas.openxmlformats.org/officeDocument/2006/relationships/image" Target="/xl/media/image42.svg" Id="rId5" /><Relationship Type="http://schemas.openxmlformats.org/officeDocument/2006/relationships/image" Target="/xl/media/image6.svg" Id="rId10" /><Relationship Type="http://schemas.openxmlformats.org/officeDocument/2006/relationships/image" Target="/xl/media/image33.png" Id="rId4" /><Relationship Type="http://schemas.openxmlformats.org/officeDocument/2006/relationships/image" Target="/xl/media/image52.png" Id="rId9" /><Relationship Type="http://schemas.openxmlformats.org/officeDocument/2006/relationships/hyperlink" Target="https://support.office.com/sl-SI/article/analyze-your-data-instantly-9e382e73-7f5e-495a-a8dc-be8225b1bb78?ui=sl-SI&amp;rs=en-001&amp;ad=us" TargetMode="External" Id="rId3" /><Relationship Type="http://schemas.openxmlformats.org/officeDocument/2006/relationships/hyperlink" Target="#'8. Analiziraj'!A62" TargetMode="External" Id="rId7" /><Relationship Type="http://schemas.openxmlformats.org/officeDocument/2006/relationships/hyperlink" Target="#'9. Grafikoni'!A1" TargetMode="External" Id="rId2" /><Relationship Type="http://schemas.openxmlformats.org/officeDocument/2006/relationships/hyperlink" Target="#'8. Analiziraj'!A1" TargetMode="External" Id="rId1" /><Relationship Type="http://schemas.openxmlformats.org/officeDocument/2006/relationships/hyperlink" Target="https://support.office.com/sl-SI/article/analyze-trends-in-data-using-sparklines-be6579cf-a8e3-471a-a459-873614413ce1?ui=sl-SI&amp;rs=en-001&amp;ad=us" TargetMode="External" Id="rId6" /></Relationships>
</file>

<file path=xl/drawings/drawing1010.xml><?xml version="1.0" encoding="utf-8"?>
<xdr:wsDr xmlns:xdr="http://schemas.openxmlformats.org/drawingml/2006/spreadsheetDrawing" xmlns:a="http://schemas.openxmlformats.org/drawingml/2006/main">
  <xdr:twoCellAnchor editAs="oneCell">
    <xdr:from>
      <xdr:col>2</xdr:col>
      <xdr:colOff>742950</xdr:colOff>
      <xdr:row>13</xdr:row>
      <xdr:rowOff>161925</xdr:rowOff>
    </xdr:from>
    <xdr:to>
      <xdr:col>4</xdr:col>
      <xdr:colOff>1085849</xdr:colOff>
      <xdr:row>21</xdr:row>
      <xdr:rowOff>146685</xdr:rowOff>
    </xdr:to>
    <xdr:grpSp>
      <xdr:nvGrpSpPr>
        <xdr:cNvPr id="5" name="Skupina 4" descr="DODATNA MOŽNOST&#10;Ali želite tabelo s podatki neposredno pod grafikonom? Kliknite grafikon. Na zavihku Orodja za grafikone kliknite Načrt. Kliknite Dodaj element grafikona &gt; Podatkovna tabela &gt; S simboli legende.&#10;">
          <a:extLst>
            <a:ext uri="{FF2B5EF4-FFF2-40B4-BE49-F238E27FC236}">
              <a16:creationId xmlns:a16="http://schemas.microsoft.com/office/drawing/2014/main" id="{FBAEC2C8-8F29-4E3B-9074-EB1EF5E2CFA5}"/>
            </a:ext>
          </a:extLst>
        </xdr:cNvPr>
        <xdr:cNvGrpSpPr/>
      </xdr:nvGrpSpPr>
      <xdr:grpSpPr>
        <a:xfrm>
          <a:off x="7115175" y="3209925"/>
          <a:ext cx="2952749" cy="1508760"/>
          <a:chOff x="7115175" y="3419475"/>
          <a:chExt cx="2952749" cy="1257300"/>
        </a:xfrm>
      </xdr:grpSpPr>
      <xdr:sp macro="" textlink="">
        <xdr:nvSpPr>
          <xdr:cNvPr id="40" name="Korak" descr="DODATNA MOŽNOST&#10;Ali želite tabelo s podatki neposredno pod grafikonom? Kliknite grafikon. Na zavihku Orodja za grafikone kliknite Načrt. Kliknite Dodaj element grafikona &gt; Podatkovna tabela &gt; S simboli legende.&#10;">
            <a:extLst>
              <a:ext uri="{FF2B5EF4-FFF2-40B4-BE49-F238E27FC236}">
                <a16:creationId xmlns:a16="http://schemas.microsoft.com/office/drawing/2014/main" id="{00000000-0008-0000-0900-000028000000}"/>
              </a:ext>
            </a:extLst>
          </xdr:cNvPr>
          <xdr:cNvSpPr txBox="1"/>
        </xdr:nvSpPr>
        <xdr:spPr>
          <a:xfrm>
            <a:off x="7455705" y="3419475"/>
            <a:ext cx="2612219" cy="1257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200" b="1" kern="0">
                <a:solidFill>
                  <a:srgbClr val="ED7D31">
                    <a:lumMod val="60000"/>
                    <a:lumOff val="40000"/>
                  </a:srgbClr>
                </a:solidFill>
                <a:latin typeface="+mj-lt"/>
                <a:ea typeface="Segoe UI" pitchFamily="34" charset="0"/>
                <a:cs typeface="Segoe UI Light" panose="020B0502040204020203" pitchFamily="34" charset="0"/>
              </a:rPr>
              <a:t>DODATNA MOŽNOST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sl" sz="1100" kern="0">
                <a:solidFill>
                  <a:schemeClr val="bg2">
                    <a:lumMod val="25000"/>
                  </a:schemeClr>
                </a:solidFill>
                <a:ea typeface="Segoe UI" pitchFamily="34" charset="0"/>
                <a:cs typeface="Segoe UI Light" panose="020B0502040204020203" pitchFamily="34" charset="0"/>
              </a:rPr>
              <a:t>Ali želite tabelo s podatki neposredno</a:t>
            </a:r>
            <a:r>
              <a:rPr lang="sl" sz="1100" kern="0" baseline="0">
                <a:solidFill>
                  <a:schemeClr val="bg2">
                    <a:lumMod val="25000"/>
                  </a:schemeClr>
                </a:solidFill>
                <a:ea typeface="Segoe UI" pitchFamily="34" charset="0"/>
                <a:cs typeface="Segoe UI Light" panose="020B0502040204020203" pitchFamily="34" charset="0"/>
              </a:rPr>
              <a:t> pod grafikonom? Kliknite grafikon. Na zavihku </a:t>
            </a:r>
            <a:r>
              <a:rPr lang="sl-SI" sz="1100" b="1" kern="0" baseline="0">
                <a:solidFill>
                  <a:schemeClr val="bg2">
                    <a:lumMod val="25000"/>
                  </a:schemeClr>
                </a:solidFill>
                <a:latin typeface="+mn-lt"/>
                <a:ea typeface="Segoe UI" pitchFamily="34" charset="0"/>
                <a:cs typeface="Segoe UI Light" panose="020B0502040204020203" pitchFamily="34" charset="0"/>
              </a:rPr>
              <a:t>Načrt</a:t>
            </a:r>
            <a:r>
              <a:rPr lang="en-US" sz="1100" b="1" kern="0" baseline="0">
                <a:solidFill>
                  <a:schemeClr val="bg2">
                    <a:lumMod val="25000"/>
                  </a:schemeClr>
                </a:solidFill>
                <a:latin typeface="+mn-lt"/>
                <a:ea typeface="Segoe UI" pitchFamily="34" charset="0"/>
                <a:cs typeface="Segoe UI Light" panose="020B0502040204020203" pitchFamily="34" charset="0"/>
              </a:rPr>
              <a:t> </a:t>
            </a:r>
            <a:r>
              <a:rPr lang="sl" sz="1100" b="1" kern="0" baseline="0">
                <a:solidFill>
                  <a:schemeClr val="bg2">
                    <a:lumMod val="25000"/>
                  </a:schemeClr>
                </a:solidFill>
                <a:ea typeface="Segoe UI" pitchFamily="34" charset="0"/>
                <a:cs typeface="Segoe UI Light" panose="020B0502040204020203" pitchFamily="34" charset="0"/>
              </a:rPr>
              <a:t>grafikon</a:t>
            </a:r>
            <a:r>
              <a:rPr lang="en-US" sz="1100" b="1" kern="0" baseline="0">
                <a:solidFill>
                  <a:schemeClr val="bg2">
                    <a:lumMod val="25000"/>
                  </a:schemeClr>
                </a:solidFill>
                <a:ea typeface="Segoe UI" pitchFamily="34" charset="0"/>
                <a:cs typeface="Segoe UI Light" panose="020B0502040204020203" pitchFamily="34" charset="0"/>
              </a:rPr>
              <a:t>a</a:t>
            </a:r>
            <a:r>
              <a:rPr lang="sl" sz="1100" b="1" kern="0" baseline="0">
                <a:solidFill>
                  <a:schemeClr val="bg2">
                    <a:lumMod val="25000"/>
                  </a:schemeClr>
                </a:solidFill>
                <a:ea typeface="Segoe UI" pitchFamily="34" charset="0"/>
                <a:cs typeface="Segoe UI Light" panose="020B0502040204020203" pitchFamily="34" charset="0"/>
              </a:rPr>
              <a:t> </a:t>
            </a:r>
            <a:r>
              <a:rPr lang="sl" sz="1100" kern="0" baseline="0">
                <a:solidFill>
                  <a:schemeClr val="bg2">
                    <a:lumMod val="25000"/>
                  </a:schemeClr>
                </a:solidFill>
                <a:ea typeface="Segoe UI" pitchFamily="34" charset="0"/>
                <a:cs typeface="Segoe UI Light" panose="020B0502040204020203" pitchFamily="34" charset="0"/>
              </a:rPr>
              <a:t>kliknite </a:t>
            </a:r>
            <a:r>
              <a:rPr lang="sl" sz="1100" b="1" kern="0" baseline="0">
                <a:solidFill>
                  <a:schemeClr val="bg2">
                    <a:lumMod val="25000"/>
                  </a:schemeClr>
                </a:solidFill>
                <a:ea typeface="Segoe UI" pitchFamily="34" charset="0"/>
                <a:cs typeface="Segoe UI Light" panose="020B0502040204020203" pitchFamily="34" charset="0"/>
              </a:rPr>
              <a:t>Načrt</a:t>
            </a:r>
            <a:r>
              <a:rPr lang="sl" sz="1100" kern="0" baseline="0">
                <a:solidFill>
                  <a:schemeClr val="bg2">
                    <a:lumMod val="25000"/>
                  </a:schemeClr>
                </a:solidFill>
                <a:ea typeface="Segoe UI" pitchFamily="34" charset="0"/>
                <a:cs typeface="Segoe UI Light" panose="020B0502040204020203" pitchFamily="34" charset="0"/>
              </a:rPr>
              <a:t>. Kliknite </a:t>
            </a:r>
            <a:r>
              <a:rPr lang="sl" sz="1100" b="1" kern="0" baseline="0">
                <a:solidFill>
                  <a:schemeClr val="bg2">
                    <a:lumMod val="25000"/>
                  </a:schemeClr>
                </a:solidFill>
                <a:ea typeface="Segoe UI" pitchFamily="34" charset="0"/>
                <a:cs typeface="Segoe UI Light" panose="020B0502040204020203" pitchFamily="34" charset="0"/>
              </a:rPr>
              <a:t>Dodaj element grafikona</a:t>
            </a:r>
            <a:r>
              <a:rPr lang="sl" sz="1100" kern="0" baseline="0">
                <a:solidFill>
                  <a:schemeClr val="bg2">
                    <a:lumMod val="25000"/>
                  </a:schemeClr>
                </a:solidFill>
                <a:ea typeface="Segoe UI" pitchFamily="34" charset="0"/>
                <a:cs typeface="Segoe UI Light" panose="020B0502040204020203" pitchFamily="34" charset="0"/>
              </a:rPr>
              <a:t> &gt; </a:t>
            </a:r>
            <a:r>
              <a:rPr lang="sl" sz="1100" b="1" kern="0" baseline="0">
                <a:solidFill>
                  <a:schemeClr val="bg2">
                    <a:lumMod val="25000"/>
                  </a:schemeClr>
                </a:solidFill>
                <a:ea typeface="Segoe UI" pitchFamily="34" charset="0"/>
                <a:cs typeface="Segoe UI Light" panose="020B0502040204020203" pitchFamily="34" charset="0"/>
              </a:rPr>
              <a:t>Podatkovna</a:t>
            </a:r>
            <a:r>
              <a:rPr lang="sl" sz="1100" kern="0" baseline="0">
                <a:solidFill>
                  <a:schemeClr val="bg2">
                    <a:lumMod val="25000"/>
                  </a:schemeClr>
                </a:solidFill>
                <a:ea typeface="Segoe UI" pitchFamily="34" charset="0"/>
                <a:cs typeface="Segoe UI Light" panose="020B0502040204020203" pitchFamily="34" charset="0"/>
              </a:rPr>
              <a:t> </a:t>
            </a:r>
            <a:r>
              <a:rPr lang="sl" sz="1100" b="1" kern="0" baseline="0">
                <a:solidFill>
                  <a:schemeClr val="bg2">
                    <a:lumMod val="25000"/>
                  </a:schemeClr>
                </a:solidFill>
                <a:ea typeface="Segoe UI" pitchFamily="34" charset="0"/>
                <a:cs typeface="Segoe UI Light" panose="020B0502040204020203" pitchFamily="34" charset="0"/>
              </a:rPr>
              <a:t>tabela </a:t>
            </a:r>
            <a:r>
              <a:rPr lang="sl" sz="1100" b="0" kern="0" baseline="0">
                <a:solidFill>
                  <a:schemeClr val="bg2">
                    <a:lumMod val="25000"/>
                  </a:schemeClr>
                </a:solidFill>
                <a:ea typeface="Segoe UI" pitchFamily="34" charset="0"/>
                <a:cs typeface="Segoe UI Light" panose="020B0502040204020203" pitchFamily="34" charset="0"/>
              </a:rPr>
              <a:t>&gt;</a:t>
            </a:r>
            <a:r>
              <a:rPr lang="sl" sz="1100" b="1" kern="0" baseline="0">
                <a:solidFill>
                  <a:schemeClr val="bg2">
                    <a:lumMod val="25000"/>
                  </a:schemeClr>
                </a:solidFill>
                <a:ea typeface="Segoe UI" pitchFamily="34" charset="0"/>
                <a:cs typeface="Segoe UI Light" panose="020B0502040204020203" pitchFamily="34" charset="0"/>
              </a:rPr>
              <a:t> S </a:t>
            </a:r>
            <a:r>
              <a:rPr lang="en-US" sz="1100" b="1" kern="0" baseline="0">
                <a:solidFill>
                  <a:schemeClr val="bg2">
                    <a:lumMod val="25000"/>
                  </a:schemeClr>
                </a:solidFill>
                <a:ea typeface="Segoe UI" pitchFamily="34" charset="0"/>
                <a:cs typeface="Segoe UI Light" panose="020B0502040204020203" pitchFamily="34" charset="0"/>
              </a:rPr>
              <a:t>klju</a:t>
            </a:r>
            <a:r>
              <a:rPr lang="sl-SI" sz="1100" b="1" kern="0" baseline="0">
                <a:solidFill>
                  <a:schemeClr val="bg2">
                    <a:lumMod val="25000"/>
                  </a:schemeClr>
                </a:solidFill>
                <a:latin typeface="+mn-lt"/>
                <a:ea typeface="Segoe UI" pitchFamily="34" charset="0"/>
                <a:cs typeface="Segoe UI Light" panose="020B0502040204020203" pitchFamily="34" charset="0"/>
              </a:rPr>
              <a:t>č</a:t>
            </a:r>
            <a:r>
              <a:rPr lang="en-US" sz="1100" b="1" kern="0" baseline="0">
                <a:solidFill>
                  <a:schemeClr val="bg2">
                    <a:lumMod val="25000"/>
                  </a:schemeClr>
                </a:solidFill>
                <a:latin typeface="+mn-lt"/>
                <a:ea typeface="Segoe UI" pitchFamily="34" charset="0"/>
                <a:cs typeface="Segoe UI Light" panose="020B0502040204020203" pitchFamily="34" charset="0"/>
              </a:rPr>
              <a:t>i</a:t>
            </a:r>
            <a:r>
              <a:rPr lang="sl" sz="1100" b="1" kern="0" baseline="0">
                <a:solidFill>
                  <a:schemeClr val="bg2">
                    <a:lumMod val="25000"/>
                  </a:schemeClr>
                </a:solidFill>
                <a:latin typeface="+mn-lt"/>
                <a:ea typeface="Segoe UI" pitchFamily="34" charset="0"/>
                <a:cs typeface="Segoe UI Light" panose="020B0502040204020203" pitchFamily="34" charset="0"/>
              </a:rPr>
              <a:t> legende</a:t>
            </a:r>
            <a:r>
              <a:rPr lang="sl" sz="1100" kern="0" baseline="0">
                <a:solidFill>
                  <a:schemeClr val="bg2">
                    <a:lumMod val="25000"/>
                  </a:schemeClr>
                </a:solidFill>
                <a:ea typeface="Segoe UI" pitchFamily="34" charset="0"/>
                <a:cs typeface="Segoe UI Light" panose="020B0502040204020203" pitchFamily="34" charset="0"/>
              </a:rPr>
              <a:t>.</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41" name="Grafika 263" descr="Trak">
            <a:extLst>
              <a:ext uri="{FF2B5EF4-FFF2-40B4-BE49-F238E27FC236}">
                <a16:creationId xmlns:a16="http://schemas.microsoft.com/office/drawing/2014/main" id="{00000000-0008-0000-0900-000029000000}"/>
              </a:ext>
            </a:extLst>
          </xdr:cNvPr>
          <xdr:cNvPicPr preferRelativeResize="0">
            <a:picLocks/>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115175" y="3474300"/>
            <a:ext cx="452665" cy="357924"/>
          </a:xfrm>
          <a:prstGeom prst="rect">
            <a:avLst/>
          </a:prstGeom>
        </xdr:spPr>
      </xdr:pic>
    </xdr:grpSp>
    <xdr:clientData/>
  </xdr:twoCellAnchor>
  <xdr:twoCellAnchor editAs="oneCell">
    <xdr:from>
      <xdr:col>0</xdr:col>
      <xdr:colOff>419100</xdr:colOff>
      <xdr:row>0</xdr:row>
      <xdr:rowOff>266700</xdr:rowOff>
    </xdr:from>
    <xdr:to>
      <xdr:col>1</xdr:col>
      <xdr:colOff>5267325</xdr:colOff>
      <xdr:row>22</xdr:row>
      <xdr:rowOff>123825</xdr:rowOff>
    </xdr:to>
    <xdr:grpSp>
      <xdr:nvGrpSpPr>
        <xdr:cNvPr id="77" name="Odlični grafikoni, priporočeni za vas" descr="Great charts recommended for you&#10;Click anywhere in the data to the right, and then click Insert &gt; Recommended Charts.&#10;You'll see several recommendations. Click the second one on the left called Clustered Columns. Then click OK.&#10;A column chart appears showing total number of conference attendees per year. Feel free to move it anywhere you'd like.&#10;Now you'll add a trendline. Select the chart, and the Chart Tools tab will appear at the top of the Excel window.&#10;On the Chart Tools tab, click Design. Then click Add chart element &gt; Trendline &gt; Linear. Now you have a trendline that shows the general direction of the units sold over time.&#10;Dive down for more detail &#10;Next step">
          <a:extLst>
            <a:ext uri="{FF2B5EF4-FFF2-40B4-BE49-F238E27FC236}">
              <a16:creationId xmlns:a16="http://schemas.microsoft.com/office/drawing/2014/main" id="{00000000-0008-0000-0900-00004D000000}"/>
            </a:ext>
          </a:extLst>
        </xdr:cNvPr>
        <xdr:cNvGrpSpPr/>
      </xdr:nvGrpSpPr>
      <xdr:grpSpPr>
        <a:xfrm>
          <a:off x="419100" y="266700"/>
          <a:ext cx="5695950" cy="4619625"/>
          <a:chOff x="0" y="0"/>
          <a:chExt cx="5695950" cy="4619625"/>
        </a:xfrm>
      </xdr:grpSpPr>
      <xdr:sp macro="" textlink="">
        <xdr:nvSpPr>
          <xdr:cNvPr id="78" name="Pravokotnik 77" descr="Ozadje">
            <a:extLst>
              <a:ext uri="{FF2B5EF4-FFF2-40B4-BE49-F238E27FC236}">
                <a16:creationId xmlns:a16="http://schemas.microsoft.com/office/drawing/2014/main" id="{00000000-0008-0000-0900-00004E000000}"/>
              </a:ext>
            </a:extLst>
          </xdr:cNvPr>
          <xdr:cNvSpPr/>
        </xdr:nvSpPr>
        <xdr:spPr>
          <a:xfrm>
            <a:off x="0" y="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9" name="Korak" descr="Odlični grafikoni, priporočeni za vas">
            <a:extLst>
              <a:ext uri="{FF2B5EF4-FFF2-40B4-BE49-F238E27FC236}">
                <a16:creationId xmlns:a16="http://schemas.microsoft.com/office/drawing/2014/main" id="{00000000-0008-0000-0900-00004F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Odlični grafikoni, priporočeni za vas</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80" name="Raven povezovalnik 79" descr="Okrasna črta">
            <a:extLst>
              <a:ext uri="{FF2B5EF4-FFF2-40B4-BE49-F238E27FC236}">
                <a16:creationId xmlns:a16="http://schemas.microsoft.com/office/drawing/2014/main" id="{00000000-0008-0000-0900-000050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1" name="Gumb »Naprej«" descr="Če želite več podrobnosti, se spustite dol">
            <a:hlinkClick xmlns:r="http://schemas.openxmlformats.org/officeDocument/2006/relationships" r:id="rId3"/>
            <a:extLst>
              <a:ext uri="{FF2B5EF4-FFF2-40B4-BE49-F238E27FC236}">
                <a16:creationId xmlns:a16="http://schemas.microsoft.com/office/drawing/2014/main" id="{00000000-0008-0000-0900-000051000000}"/>
              </a:ext>
            </a:extLst>
          </xdr:cNvPr>
          <xdr:cNvSpPr/>
        </xdr:nvSpPr>
        <xdr:spPr>
          <a:xfrm>
            <a:off x="234924" y="3842507"/>
            <a:ext cx="2975001"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sl" sz="1200">
                <a:solidFill>
                  <a:srgbClr val="0B744D"/>
                </a:solidFill>
                <a:latin typeface="Segoe UI" pitchFamily="34" charset="0"/>
                <a:ea typeface="Segoe UI" pitchFamily="34" charset="0"/>
                <a:cs typeface="Segoe UI" pitchFamily="34" charset="0"/>
              </a:rPr>
              <a:t>Če želite več podrobnosti, se spustite dol</a:t>
            </a:r>
          </a:p>
        </xdr:txBody>
      </xdr:sp>
      <xdr:cxnSp macro="">
        <xdr:nvCxnSpPr>
          <xdr:cNvPr id="82" name="Raven povezovalnik 81" descr="Okrasna črta">
            <a:extLst>
              <a:ext uri="{FF2B5EF4-FFF2-40B4-BE49-F238E27FC236}">
                <a16:creationId xmlns:a16="http://schemas.microsoft.com/office/drawing/2014/main" id="{00000000-0008-0000-0900-000052000000}"/>
              </a:ext>
            </a:extLst>
          </xdr:cNvPr>
          <xdr:cNvCxnSpPr>
            <a:cxnSpLocks/>
          </xdr:cNvCxnSpPr>
        </xdr:nvCxnSpPr>
        <xdr:spPr>
          <a:xfrm>
            <a:off x="234924" y="35814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3" name="Gumb »Naprej«" descr="Gumb »Naslednji korak« s hiperpovezavo na naslednji list">
            <a:hlinkClick xmlns:r="http://schemas.openxmlformats.org/officeDocument/2006/relationships" r:id="rId4" tooltip="Izberite, da se premaknete na naslednji korak"/>
            <a:extLst>
              <a:ext uri="{FF2B5EF4-FFF2-40B4-BE49-F238E27FC236}">
                <a16:creationId xmlns:a16="http://schemas.microsoft.com/office/drawing/2014/main" id="{00000000-0008-0000-0900-000053000000}"/>
              </a:ext>
            </a:extLst>
          </xdr:cNvPr>
          <xdr:cNvSpPr/>
        </xdr:nvSpPr>
        <xdr:spPr>
          <a:xfrm>
            <a:off x="4010025" y="3842507"/>
            <a:ext cx="146304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l" sz="1200">
                <a:solidFill>
                  <a:srgbClr val="0B744D"/>
                </a:solidFill>
                <a:latin typeface="Segoe UI" pitchFamily="34" charset="0"/>
                <a:ea typeface="Segoe UI" pitchFamily="34" charset="0"/>
                <a:cs typeface="Segoe UI" pitchFamily="34" charset="0"/>
              </a:rPr>
              <a:t>Naslednji korak</a:t>
            </a:r>
          </a:p>
        </xdr:txBody>
      </xdr:sp>
      <xdr:sp macro="" textlink="">
        <xdr:nvSpPr>
          <xdr:cNvPr id="84" name="Korak" descr="Kliknite kjer koli v podatkih na desni strani, nato pa kliknite »Vstavi« &gt; »Priporočeni grafikoni«">
            <a:extLst>
              <a:ext uri="{FF2B5EF4-FFF2-40B4-BE49-F238E27FC236}">
                <a16:creationId xmlns:a16="http://schemas.microsoft.com/office/drawing/2014/main" id="{00000000-0008-0000-0900-000054000000}"/>
              </a:ext>
            </a:extLst>
          </xdr:cNvPr>
          <xdr:cNvSpPr txBox="1"/>
        </xdr:nvSpPr>
        <xdr:spPr>
          <a:xfrm>
            <a:off x="638783" y="814277"/>
            <a:ext cx="4809516" cy="421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Kliknite kjer koli v podatkih na desni strani, nato pa kliknite </a:t>
            </a:r>
            <a:r>
              <a:rPr lang="sl"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Vstav</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ljanje</a:t>
            </a:r>
            <a:r>
              <a:rPr lang="sl"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sl" sz="105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sl"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sl"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sl"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Priporočeni</a:t>
            </a:r>
            <a:r>
              <a:rPr lang="sl"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sl"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grafikoni</a:t>
            </a:r>
            <a:r>
              <a:rPr lang="sl"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5" name="Elipsa 84" descr="1">
            <a:extLst>
              <a:ext uri="{FF2B5EF4-FFF2-40B4-BE49-F238E27FC236}">
                <a16:creationId xmlns:a16="http://schemas.microsoft.com/office/drawing/2014/main" id="{00000000-0008-0000-0900-000055000000}"/>
              </a:ext>
            </a:extLst>
          </xdr:cNvPr>
          <xdr:cNvSpPr/>
        </xdr:nvSpPr>
        <xdr:spPr>
          <a:xfrm>
            <a:off x="231749" y="77177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1</a:t>
            </a:r>
          </a:p>
        </xdr:txBody>
      </xdr:sp>
      <xdr:sp macro="" textlink="">
        <xdr:nvSpPr>
          <xdr:cNvPr id="86" name="Korak" descr="Videli boste več priporočil. Kliknite drugo na levi imenovano »Gručni grafikoni«. Nato kliknite »V redu«.">
            <a:extLst>
              <a:ext uri="{FF2B5EF4-FFF2-40B4-BE49-F238E27FC236}">
                <a16:creationId xmlns:a16="http://schemas.microsoft.com/office/drawing/2014/main" id="{00000000-0008-0000-0900-000056000000}"/>
              </a:ext>
            </a:extLst>
          </xdr:cNvPr>
          <xdr:cNvSpPr txBox="1"/>
        </xdr:nvSpPr>
        <xdr:spPr>
          <a:xfrm>
            <a:off x="638782" y="1319302"/>
            <a:ext cx="4809517" cy="499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Videli boste več priporočil. Kliknite drugo na levi imenovano »Gručni grafikoni«. Nato kliknite </a:t>
            </a:r>
            <a:r>
              <a:rPr lang="sl"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 redu</a:t>
            </a:r>
            <a:r>
              <a:rPr lang="sl"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7" name="Elipsa 86" descr="2">
            <a:extLst>
              <a:ext uri="{FF2B5EF4-FFF2-40B4-BE49-F238E27FC236}">
                <a16:creationId xmlns:a16="http://schemas.microsoft.com/office/drawing/2014/main" id="{00000000-0008-0000-0900-000057000000}"/>
              </a:ext>
            </a:extLst>
          </xdr:cNvPr>
          <xdr:cNvSpPr/>
        </xdr:nvSpPr>
        <xdr:spPr>
          <a:xfrm>
            <a:off x="231749" y="127680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2</a:t>
            </a:r>
          </a:p>
        </xdr:txBody>
      </xdr:sp>
      <xdr:sp macro="" textlink="">
        <xdr:nvSpPr>
          <xdr:cNvPr id="88" name="Korak" descr="Pojavi se stolpčni grafikon, ki prikazuje skupno število udeležencev konference na leto. Vas prosimo, da jih pomikate po mestu, kjer želite">
            <a:extLst>
              <a:ext uri="{FF2B5EF4-FFF2-40B4-BE49-F238E27FC236}">
                <a16:creationId xmlns:a16="http://schemas.microsoft.com/office/drawing/2014/main" id="{00000000-0008-0000-0900-000058000000}"/>
              </a:ext>
            </a:extLst>
          </xdr:cNvPr>
          <xdr:cNvSpPr txBox="1"/>
        </xdr:nvSpPr>
        <xdr:spPr>
          <a:xfrm>
            <a:off x="638783" y="1816432"/>
            <a:ext cx="4809516" cy="517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Prikaže se stolpčni grafikon, na katerem je prikazano skupno število udeležencev konference na leto. Premaknete ga lahko na poljubno mesto.</a:t>
            </a:r>
          </a:p>
        </xdr:txBody>
      </xdr:sp>
      <xdr:sp macro="" textlink="">
        <xdr:nvSpPr>
          <xdr:cNvPr id="89" name="Elipsa 88" descr="3">
            <a:extLst>
              <a:ext uri="{FF2B5EF4-FFF2-40B4-BE49-F238E27FC236}">
                <a16:creationId xmlns:a16="http://schemas.microsoft.com/office/drawing/2014/main" id="{00000000-0008-0000-0900-000059000000}"/>
              </a:ext>
            </a:extLst>
          </xdr:cNvPr>
          <xdr:cNvSpPr/>
        </xdr:nvSpPr>
        <xdr:spPr>
          <a:xfrm>
            <a:off x="231749" y="177393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3</a:t>
            </a:r>
          </a:p>
        </xdr:txBody>
      </xdr:sp>
      <xdr:sp macro="" textlink="">
        <xdr:nvSpPr>
          <xdr:cNvPr id="90" name="Korak" descr="Zdaj boste dodali trendno črto. Izberite grafikon. Pri vrhu Excelovega okna se bo prikazal zavihek »Orodja za grafikone«.">
            <a:extLst>
              <a:ext uri="{FF2B5EF4-FFF2-40B4-BE49-F238E27FC236}">
                <a16:creationId xmlns:a16="http://schemas.microsoft.com/office/drawing/2014/main" id="{00000000-0008-0000-0900-00005A000000}"/>
              </a:ext>
            </a:extLst>
          </xdr:cNvPr>
          <xdr:cNvSpPr txBox="1"/>
        </xdr:nvSpPr>
        <xdr:spPr>
          <a:xfrm>
            <a:off x="638783" y="2312507"/>
            <a:ext cx="4809516" cy="487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Zdaj lahko dodate trendno črto. Izberite grafikon. Pri vrhu Excelovega okna se bo prikazal </a:t>
            </a:r>
            <a:r>
              <a:rPr lang="sl" sz="105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zavihek</a:t>
            </a:r>
            <a:r>
              <a:rPr lang="sl"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a:t>
            </a:r>
            <a:r>
              <a:rPr lang="sl-SI"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č</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rt </a:t>
            </a:r>
            <a:r>
              <a:rPr lang="sl"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grafikon</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a:t>
            </a:r>
            <a:r>
              <a:rPr lang="sl"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91" name="Elipsa 90" descr="4">
            <a:extLst>
              <a:ext uri="{FF2B5EF4-FFF2-40B4-BE49-F238E27FC236}">
                <a16:creationId xmlns:a16="http://schemas.microsoft.com/office/drawing/2014/main" id="{00000000-0008-0000-0900-00005B000000}"/>
              </a:ext>
            </a:extLst>
          </xdr:cNvPr>
          <xdr:cNvSpPr/>
        </xdr:nvSpPr>
        <xdr:spPr>
          <a:xfrm>
            <a:off x="231749" y="227000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4</a:t>
            </a:r>
          </a:p>
        </xdr:txBody>
      </xdr:sp>
      <xdr:sp macro="" textlink="">
        <xdr:nvSpPr>
          <xdr:cNvPr id="92" name="Korak" descr="Na zavihku »Orodja za grafikone« kliknite »Načrt«. Nato kliknite »Dodaj element grafikona« &gt; »Trendna črta« &gt; »Linearno«. Zdaj imate trendno črto, ki prikazuje splošno smer prodanih enot v danem časovnem obdobju.">
            <a:extLst>
              <a:ext uri="{FF2B5EF4-FFF2-40B4-BE49-F238E27FC236}">
                <a16:creationId xmlns:a16="http://schemas.microsoft.com/office/drawing/2014/main" id="{00000000-0008-0000-0900-00005C000000}"/>
              </a:ext>
            </a:extLst>
          </xdr:cNvPr>
          <xdr:cNvSpPr txBox="1"/>
        </xdr:nvSpPr>
        <xdr:spPr>
          <a:xfrm>
            <a:off x="638783" y="2861086"/>
            <a:ext cx="4809516" cy="653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 zavihku</a:t>
            </a:r>
            <a:r>
              <a:rPr lang="sl"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a:t>
            </a:r>
            <a:r>
              <a:rPr lang="sl-SI"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č</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rt </a:t>
            </a:r>
            <a:r>
              <a:rPr lang="sl"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grafikon</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a:t>
            </a:r>
            <a:r>
              <a:rPr lang="sl"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sl" sz="105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kliknite </a:t>
            </a:r>
            <a:r>
              <a:rPr lang="sl"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Načrt</a:t>
            </a:r>
            <a:r>
              <a:rPr lang="sl"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Nato kliknite </a:t>
            </a:r>
            <a:r>
              <a:rPr lang="sl"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Dodaj element grafikona </a:t>
            </a:r>
            <a:r>
              <a:rPr lang="sl"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sl"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Trendna črta</a:t>
            </a:r>
            <a:r>
              <a:rPr lang="sl"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sl"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Linearno</a:t>
            </a:r>
            <a:r>
              <a:rPr lang="sl"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Zdaj imate trendno črto, ki prikazuje splošno smer prodanih enot v daneč časovnem obdobju.</a:t>
            </a:r>
          </a:p>
        </xdr:txBody>
      </xdr:sp>
      <xdr:sp macro="" textlink="">
        <xdr:nvSpPr>
          <xdr:cNvPr id="93" name="Elipsa 92" descr="5">
            <a:extLst>
              <a:ext uri="{FF2B5EF4-FFF2-40B4-BE49-F238E27FC236}">
                <a16:creationId xmlns:a16="http://schemas.microsoft.com/office/drawing/2014/main" id="{00000000-0008-0000-0900-00005D000000}"/>
              </a:ext>
            </a:extLst>
          </xdr:cNvPr>
          <xdr:cNvSpPr/>
        </xdr:nvSpPr>
        <xdr:spPr>
          <a:xfrm>
            <a:off x="231749" y="281858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390525</xdr:colOff>
      <xdr:row>26</xdr:row>
      <xdr:rowOff>1</xdr:rowOff>
    </xdr:from>
    <xdr:to>
      <xdr:col>1</xdr:col>
      <xdr:colOff>5238750</xdr:colOff>
      <xdr:row>49</xdr:row>
      <xdr:rowOff>152401</xdr:rowOff>
    </xdr:to>
    <xdr:grpSp>
      <xdr:nvGrpSpPr>
        <xdr:cNvPr id="12" name="Vodoravne in navpične osi" descr="Horizontal and vertical axes&#10;In school you might have learned that there is an x-axis and a y-axis. Excel has these two axes as well, but it calls them something different.&#10;&#10;In Excel this is what they are called:&#10;• The x-axis along the bottom is called the horizontal axis. &#10;• The y-axis that runs up and down is called the vertical axis. &#10;&#10;Each axis can either be a value axis or a category axis.&#10;• A value axis represents numerical values. For example, a value axis can represent dollars, hours, duration, temperature, and so on.  The vertical axis on the right is a value axis. &#10;• A category axis represents things like dates, people names, product names. The horizontal axis on the right has years so this is a category axis">
          <a:extLst>
            <a:ext uri="{FF2B5EF4-FFF2-40B4-BE49-F238E27FC236}">
              <a16:creationId xmlns:a16="http://schemas.microsoft.com/office/drawing/2014/main" id="{00000000-0008-0000-0900-00000C000000}"/>
            </a:ext>
          </a:extLst>
        </xdr:cNvPr>
        <xdr:cNvGrpSpPr/>
      </xdr:nvGrpSpPr>
      <xdr:grpSpPr>
        <a:xfrm>
          <a:off x="390525" y="5524501"/>
          <a:ext cx="5695950" cy="4533900"/>
          <a:chOff x="390525" y="5943601"/>
          <a:chExt cx="5695950" cy="4533900"/>
        </a:xfrm>
      </xdr:grpSpPr>
      <xdr:sp macro="" textlink="">
        <xdr:nvSpPr>
          <xdr:cNvPr id="100" name="Pravokotnik 99" descr="Ozadje">
            <a:extLst>
              <a:ext uri="{FF2B5EF4-FFF2-40B4-BE49-F238E27FC236}">
                <a16:creationId xmlns:a16="http://schemas.microsoft.com/office/drawing/2014/main" id="{00000000-0008-0000-0900-000064000000}"/>
              </a:ext>
            </a:extLst>
          </xdr:cNvPr>
          <xdr:cNvSpPr/>
        </xdr:nvSpPr>
        <xdr:spPr>
          <a:xfrm>
            <a:off x="390525" y="5943601"/>
            <a:ext cx="5695950" cy="45339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101" name="Raven povezovalnik 100" descr="Okrasna črta">
            <a:extLst>
              <a:ext uri="{FF2B5EF4-FFF2-40B4-BE49-F238E27FC236}">
                <a16:creationId xmlns:a16="http://schemas.microsoft.com/office/drawing/2014/main" id="{00000000-0008-0000-0900-000065000000}"/>
              </a:ext>
            </a:extLst>
          </xdr:cNvPr>
          <xdr:cNvCxnSpPr>
            <a:cxnSpLocks/>
          </xdr:cNvCxnSpPr>
        </xdr:nvCxnSpPr>
        <xdr:spPr>
          <a:xfrm>
            <a:off x="625449" y="65697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2" name="Raven povezovalnik 101" descr="Okrasna črta">
            <a:extLst>
              <a:ext uri="{FF2B5EF4-FFF2-40B4-BE49-F238E27FC236}">
                <a16:creationId xmlns:a16="http://schemas.microsoft.com/office/drawing/2014/main" id="{00000000-0008-0000-0900-000066000000}"/>
              </a:ext>
            </a:extLst>
          </xdr:cNvPr>
          <xdr:cNvCxnSpPr>
            <a:cxnSpLocks/>
          </xdr:cNvCxnSpPr>
        </xdr:nvCxnSpPr>
        <xdr:spPr>
          <a:xfrm>
            <a:off x="625449" y="101892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9" name="Korak" descr="Vodoravne in navpične osi">
            <a:extLst>
              <a:ext uri="{FF2B5EF4-FFF2-40B4-BE49-F238E27FC236}">
                <a16:creationId xmlns:a16="http://schemas.microsoft.com/office/drawing/2014/main" id="{00000000-0008-0000-0900-000063000000}"/>
              </a:ext>
            </a:extLst>
          </xdr:cNvPr>
          <xdr:cNvSpPr txBox="1"/>
        </xdr:nvSpPr>
        <xdr:spPr>
          <a:xfrm>
            <a:off x="622273" y="60622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Vodoravne in navpične osi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97" name="Korak" descr="In school you might have learned that there is an x-axis and a y-axis. Excel has these two axes as well, but it calls them something different. &#10;&#10;In Excel this is what they are called:&#10;&#10;• The x-axis along the bottom is called the horizontal axis. &#10;• The y-axis that runs up and down is called the vertical axis. &#10;&#10;Each axis can either be a value axis or a category axis. &#10;• A value axis represents numerical values. For example, a value axis can represent dollars, hours, duration, temperature, and so on.  The vertical axis on the right is a value axis. &#10;• A category axis represents things like dates, people names, product names. The horizontal axis on the right has years so this is a category axis">
            <a:extLst>
              <a:ext uri="{FF2B5EF4-FFF2-40B4-BE49-F238E27FC236}">
                <a16:creationId xmlns:a16="http://schemas.microsoft.com/office/drawing/2014/main" id="{00000000-0008-0000-0900-000061000000}"/>
              </a:ext>
            </a:extLst>
          </xdr:cNvPr>
          <xdr:cNvSpPr txBox="1"/>
        </xdr:nvSpPr>
        <xdr:spPr>
          <a:xfrm>
            <a:off x="619125" y="6643320"/>
            <a:ext cx="5300938" cy="3438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 šoli ste se morda naučili, da obstajata osi x in y. Tudi Excel ima ti osi, vendar sta poimenovani nekoliko drugače.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 Excelu sta poimenovani tako:</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Os x, ki vodi vzdolž spodnjega roba, se imenuje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Vodoravna os</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Os y, ki vodi navzgor in navzdol, se imenuje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Navpična os</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Vsaka os je lahko bodisi os vrednosti bodisi os kategorije. </a:t>
            </a:r>
          </a:p>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Os vrednosti </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predstavlja številske vrednosti. Os vrednosti lahko na primer predstavlja dolarje, ure, trajanje, temperaturo in tako dalje. Navpična os na desni strani je os vrednosti. </a:t>
            </a:r>
          </a:p>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Os kategorije </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predstavlja na primer datume, imena ljudi in imena izdelkov. Vodoravna os na desni strani vsebuje leta</a:t>
            </a:r>
            <a:r>
              <a:rPr lang="s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 zato je to os kategorije.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oneCell">
    <xdr:from>
      <xdr:col>3</xdr:col>
      <xdr:colOff>19050</xdr:colOff>
      <xdr:row>51</xdr:row>
      <xdr:rowOff>133350</xdr:rowOff>
    </xdr:from>
    <xdr:to>
      <xdr:col>7</xdr:col>
      <xdr:colOff>433436</xdr:colOff>
      <xdr:row>64</xdr:row>
      <xdr:rowOff>171450</xdr:rowOff>
    </xdr:to>
    <xdr:grpSp>
      <xdr:nvGrpSpPr>
        <xdr:cNvPr id="14" name="Sekundarna os grafikona" descr="Kombinirani grafikon">
          <a:extLst>
            <a:ext uri="{FF2B5EF4-FFF2-40B4-BE49-F238E27FC236}">
              <a16:creationId xmlns:a16="http://schemas.microsoft.com/office/drawing/2014/main" id="{00000000-0008-0000-0900-00000E000000}"/>
            </a:ext>
          </a:extLst>
        </xdr:cNvPr>
        <xdr:cNvGrpSpPr/>
      </xdr:nvGrpSpPr>
      <xdr:grpSpPr>
        <a:xfrm>
          <a:off x="7315200" y="10420350"/>
          <a:ext cx="5529311" cy="2514600"/>
          <a:chOff x="7315200" y="10839450"/>
          <a:chExt cx="5529311" cy="2514600"/>
        </a:xfrm>
      </xdr:grpSpPr>
      <xdr:sp macro="" textlink="">
        <xdr:nvSpPr>
          <xdr:cNvPr id="131" name="Prostoročno: oblika 130" descr="Vrstica z oglatim oklepajem">
            <a:extLst>
              <a:ext uri="{FF2B5EF4-FFF2-40B4-BE49-F238E27FC236}">
                <a16:creationId xmlns:a16="http://schemas.microsoft.com/office/drawing/2014/main" id="{00000000-0008-0000-0900-000083000000}"/>
              </a:ext>
            </a:extLst>
          </xdr:cNvPr>
          <xdr:cNvSpPr/>
        </xdr:nvSpPr>
        <xdr:spPr>
          <a:xfrm>
            <a:off x="11638121" y="10985227"/>
            <a:ext cx="181608" cy="79446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2" name="Prostoročno: oblika 131" descr="Vrstica z oglatim oklepajem">
            <a:extLst>
              <a:ext uri="{FF2B5EF4-FFF2-40B4-BE49-F238E27FC236}">
                <a16:creationId xmlns:a16="http://schemas.microsoft.com/office/drawing/2014/main" id="{00000000-0008-0000-0900-000084000000}"/>
              </a:ext>
            </a:extLst>
          </xdr:cNvPr>
          <xdr:cNvSpPr/>
        </xdr:nvSpPr>
        <xdr:spPr>
          <a:xfrm rot="10800000" flipH="1">
            <a:off x="11627123" y="12006584"/>
            <a:ext cx="183793" cy="79501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3" name="Lok 132" descr="Vrstica z oglatim oklepajem">
            <a:extLst>
              <a:ext uri="{FF2B5EF4-FFF2-40B4-BE49-F238E27FC236}">
                <a16:creationId xmlns:a16="http://schemas.microsoft.com/office/drawing/2014/main" id="{00000000-0008-0000-0900-000085000000}"/>
              </a:ext>
            </a:extLst>
          </xdr:cNvPr>
          <xdr:cNvSpPr/>
        </xdr:nvSpPr>
        <xdr:spPr>
          <a:xfrm rot="16200000">
            <a:off x="11788745" y="11908378"/>
            <a:ext cx="260289"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4" name="Lok 133" descr="Vrstica z oglatim oklepajem">
            <a:extLst>
              <a:ext uri="{FF2B5EF4-FFF2-40B4-BE49-F238E27FC236}">
                <a16:creationId xmlns:a16="http://schemas.microsoft.com/office/drawing/2014/main" id="{00000000-0008-0000-0900-000086000000}"/>
              </a:ext>
            </a:extLst>
          </xdr:cNvPr>
          <xdr:cNvSpPr/>
        </xdr:nvSpPr>
        <xdr:spPr>
          <a:xfrm rot="16200000" flipH="1">
            <a:off x="11786541" y="11641477"/>
            <a:ext cx="260289"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0" name="Korak" descr="Sekundarna os">
            <a:extLst>
              <a:ext uri="{FF2B5EF4-FFF2-40B4-BE49-F238E27FC236}">
                <a16:creationId xmlns:a16="http://schemas.microsoft.com/office/drawing/2014/main" id="{00000000-0008-0000-0900-00008C000000}"/>
              </a:ext>
            </a:extLst>
          </xdr:cNvPr>
          <xdr:cNvSpPr txBox="1"/>
        </xdr:nvSpPr>
        <xdr:spPr>
          <a:xfrm>
            <a:off x="11820524" y="11699707"/>
            <a:ext cx="1023987" cy="463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sl"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Sekundarna</a:t>
            </a:r>
          </a:p>
          <a:p>
            <a:pPr marL="0" marR="0" lvl="0" indent="0" algn="ctr" defTabSz="914400" rtl="0" eaLnBrk="1" fontAlgn="auto" latinLnBrk="0" hangingPunct="1">
              <a:lnSpc>
                <a:spcPct val="100000"/>
              </a:lnSpc>
              <a:spcBef>
                <a:spcPts val="0"/>
              </a:spcBef>
              <a:spcAft>
                <a:spcPts val="0"/>
              </a:spcAft>
              <a:buClrTx/>
              <a:buSzTx/>
              <a:buFontTx/>
              <a:buNone/>
              <a:tabLst/>
              <a:defRPr/>
            </a:pPr>
            <a:r>
              <a:rPr lang="sl"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os</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graphicFrame macro="">
        <xdr:nvGraphicFramePr>
          <xdr:cNvPr id="129" name="Grafikon 128" descr="Kombinirani grafikon">
            <a:extLst>
              <a:ext uri="{FF2B5EF4-FFF2-40B4-BE49-F238E27FC236}">
                <a16:creationId xmlns:a16="http://schemas.microsoft.com/office/drawing/2014/main" id="{00000000-0008-0000-0900-000081000000}"/>
              </a:ext>
            </a:extLst>
          </xdr:cNvPr>
          <xdr:cNvGraphicFramePr/>
        </xdr:nvGraphicFramePr>
        <xdr:xfrm>
          <a:off x="7315200" y="10839450"/>
          <a:ext cx="4257675" cy="251460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editAs="oneCell">
    <xdr:from>
      <xdr:col>0</xdr:col>
      <xdr:colOff>390525</xdr:colOff>
      <xdr:row>51</xdr:row>
      <xdr:rowOff>1</xdr:rowOff>
    </xdr:from>
    <xdr:to>
      <xdr:col>1</xdr:col>
      <xdr:colOff>5238750</xdr:colOff>
      <xdr:row>65</xdr:row>
      <xdr:rowOff>114301</xdr:rowOff>
    </xdr:to>
    <xdr:grpSp>
      <xdr:nvGrpSpPr>
        <xdr:cNvPr id="11" name="Sekundarna os" descr="Secondary axis&#10;You can also use a secondary axis in a chart. A secondary axis is an additional value axis that can show different values than the other value axis. &#10;A popular example is on the right. It's the same as the chart above, but it has an additional secondary vertical axis that represents the sales amounts for each month. Some would say that by having a secondary axis, you almost have “two charts in one.” That’s true. This chart is both a column chart and a line chart. These kind of charts are called Combo charts in Excel. If you’re interested in this kind of chart, click the link at the bottom of this sheet">
          <a:extLst>
            <a:ext uri="{FF2B5EF4-FFF2-40B4-BE49-F238E27FC236}">
              <a16:creationId xmlns:a16="http://schemas.microsoft.com/office/drawing/2014/main" id="{00000000-0008-0000-0900-00000B000000}"/>
            </a:ext>
          </a:extLst>
        </xdr:cNvPr>
        <xdr:cNvGrpSpPr/>
      </xdr:nvGrpSpPr>
      <xdr:grpSpPr>
        <a:xfrm>
          <a:off x="390525" y="10287001"/>
          <a:ext cx="5695950" cy="2781300"/>
          <a:chOff x="390525" y="10810875"/>
          <a:chExt cx="5695950" cy="2676525"/>
        </a:xfrm>
      </xdr:grpSpPr>
      <xdr:sp macro="" textlink="">
        <xdr:nvSpPr>
          <xdr:cNvPr id="122" name="Pravokotnik 121" descr="Ozadje">
            <a:extLst>
              <a:ext uri="{FF2B5EF4-FFF2-40B4-BE49-F238E27FC236}">
                <a16:creationId xmlns:a16="http://schemas.microsoft.com/office/drawing/2014/main" id="{00000000-0008-0000-0900-00007A000000}"/>
              </a:ext>
            </a:extLst>
          </xdr:cNvPr>
          <xdr:cNvSpPr/>
        </xdr:nvSpPr>
        <xdr:spPr>
          <a:xfrm>
            <a:off x="390525" y="10810875"/>
            <a:ext cx="5695950" cy="26765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123" name="Raven povezovalnik 122" descr="Okrasna črta">
            <a:extLst>
              <a:ext uri="{FF2B5EF4-FFF2-40B4-BE49-F238E27FC236}">
                <a16:creationId xmlns:a16="http://schemas.microsoft.com/office/drawing/2014/main" id="{00000000-0008-0000-0900-00007B000000}"/>
              </a:ext>
            </a:extLst>
          </xdr:cNvPr>
          <xdr:cNvCxnSpPr>
            <a:cxnSpLocks/>
          </xdr:cNvCxnSpPr>
        </xdr:nvCxnSpPr>
        <xdr:spPr>
          <a:xfrm>
            <a:off x="625449" y="114369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Raven povezovalnik 123" descr="Okrasna črta">
            <a:extLst>
              <a:ext uri="{FF2B5EF4-FFF2-40B4-BE49-F238E27FC236}">
                <a16:creationId xmlns:a16="http://schemas.microsoft.com/office/drawing/2014/main" id="{00000000-0008-0000-0900-00007C000000}"/>
              </a:ext>
            </a:extLst>
          </xdr:cNvPr>
          <xdr:cNvCxnSpPr>
            <a:cxnSpLocks/>
          </xdr:cNvCxnSpPr>
        </xdr:nvCxnSpPr>
        <xdr:spPr>
          <a:xfrm>
            <a:off x="625449" y="132492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1" name="Korak" descr="Sekundarna os">
            <a:extLst>
              <a:ext uri="{FF2B5EF4-FFF2-40B4-BE49-F238E27FC236}">
                <a16:creationId xmlns:a16="http://schemas.microsoft.com/office/drawing/2014/main" id="{00000000-0008-0000-0900-000079000000}"/>
              </a:ext>
            </a:extLst>
          </xdr:cNvPr>
          <xdr:cNvSpPr txBox="1"/>
        </xdr:nvSpPr>
        <xdr:spPr>
          <a:xfrm>
            <a:off x="622273" y="109295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Sekundarna os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119" name="Korak" descr="You can also use a secondary axis in a chart. A secondary axis is an additional value axis that can show different values than the other value axis. &#10;&#10;A popular example is on the right. It's the same as the chart above, but it has an additional secondary vertical axis that represents the sales amounts for each month. Some would say that by having a secondary axis, you almost have “two charts in one.” That’s true. This chart is both a column chart and a line chart. These kind of charts are called Combo charts in Excel. If you’re interested in this kind of chart, click the link at the bottom of this sheet">
            <a:extLst>
              <a:ext uri="{FF2B5EF4-FFF2-40B4-BE49-F238E27FC236}">
                <a16:creationId xmlns:a16="http://schemas.microsoft.com/office/drawing/2014/main" id="{00000000-0008-0000-0900-000077000000}"/>
              </a:ext>
            </a:extLst>
          </xdr:cNvPr>
          <xdr:cNvSpPr txBox="1"/>
        </xdr:nvSpPr>
        <xdr:spPr>
          <a:xfrm>
            <a:off x="619125" y="11456766"/>
            <a:ext cx="5200650" cy="1708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 grafikonu lahko uporabite tudi </a:t>
            </a:r>
            <a:r>
              <a:rPr lang="sl"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sekundarno os</a:t>
            </a:r>
            <a:r>
              <a:rPr lang="sl"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Sekundarna os je os dodatnih vrednosti, ki lahko prikazuje vrednosti, ki niso na osi vrednosti. </a:t>
            </a: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sl"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Priljubljen primer je na desni strani. Je enak grafikonu zgoraj, vendar ima dodatno sekundarno navpično os, ki predstavlja prodano količino za vsak mesec. Nekateri so mnenja, da imate s sekundarno osjo skoraj »dva grafikona v enem«. To je res. Grafikon je stolpčni in črtni grafikon. Takšni grafikoni se v Excelu imenujejo </a:t>
            </a:r>
            <a:r>
              <a:rPr lang="sl"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kombinirani grafikoni</a:t>
            </a:r>
            <a:r>
              <a:rPr lang="sl"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Če vas zanimajo tovrstni grafikoni, kliknite povezavo na dnu tega lista.</a:t>
            </a: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oneCell">
    <xdr:from>
      <xdr:col>1</xdr:col>
      <xdr:colOff>5353050</xdr:colOff>
      <xdr:row>29</xdr:row>
      <xdr:rowOff>85725</xdr:rowOff>
    </xdr:from>
    <xdr:to>
      <xdr:col>5</xdr:col>
      <xdr:colOff>990600</xdr:colOff>
      <xdr:row>46</xdr:row>
      <xdr:rowOff>61120</xdr:rowOff>
    </xdr:to>
    <xdr:grpSp>
      <xdr:nvGrpSpPr>
        <xdr:cNvPr id="10" name="Vodoravne in navpične osi grafikona" descr="Grafikon prikazuje vodoravno in navpično os">
          <a:extLst>
            <a:ext uri="{FF2B5EF4-FFF2-40B4-BE49-F238E27FC236}">
              <a16:creationId xmlns:a16="http://schemas.microsoft.com/office/drawing/2014/main" id="{00000000-0008-0000-0900-00000A000000}"/>
            </a:ext>
          </a:extLst>
        </xdr:cNvPr>
        <xdr:cNvGrpSpPr/>
      </xdr:nvGrpSpPr>
      <xdr:grpSpPr>
        <a:xfrm>
          <a:off x="6200775" y="6181725"/>
          <a:ext cx="5486400" cy="3213895"/>
          <a:chOff x="5981700" y="6600825"/>
          <a:chExt cx="5486400" cy="3213895"/>
        </a:xfrm>
      </xdr:grpSpPr>
      <xdr:sp macro="" textlink="">
        <xdr:nvSpPr>
          <xdr:cNvPr id="116" name="Korak" descr="Os kategorije">
            <a:extLst>
              <a:ext uri="{FF2B5EF4-FFF2-40B4-BE49-F238E27FC236}">
                <a16:creationId xmlns:a16="http://schemas.microsoft.com/office/drawing/2014/main" id="{00000000-0008-0000-0900-000074000000}"/>
              </a:ext>
            </a:extLst>
          </xdr:cNvPr>
          <xdr:cNvSpPr txBox="1"/>
        </xdr:nvSpPr>
        <xdr:spPr>
          <a:xfrm>
            <a:off x="8010525" y="9480382"/>
            <a:ext cx="30909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sl"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(Os kategorije)</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graphicFrame macro="">
        <xdr:nvGraphicFramePr>
          <xdr:cNvPr id="94" name="Grafikon 93" descr="Grafikon">
            <a:extLst>
              <a:ext uri="{FF2B5EF4-FFF2-40B4-BE49-F238E27FC236}">
                <a16:creationId xmlns:a16="http://schemas.microsoft.com/office/drawing/2014/main" id="{00000000-0008-0000-0900-00005E000000}"/>
              </a:ext>
            </a:extLst>
          </xdr:cNvPr>
          <xdr:cNvGraphicFramePr/>
        </xdr:nvGraphicFramePr>
        <xdr:xfrm>
          <a:off x="7339012" y="6600825"/>
          <a:ext cx="4129088" cy="2438400"/>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136" name="Prostoročno: oblika 135" descr="Vrstica z oglatim oklepajem">
            <a:extLst>
              <a:ext uri="{FF2B5EF4-FFF2-40B4-BE49-F238E27FC236}">
                <a16:creationId xmlns:a16="http://schemas.microsoft.com/office/drawing/2014/main" id="{00000000-0008-0000-0900-000088000000}"/>
              </a:ext>
            </a:extLst>
          </xdr:cNvPr>
          <xdr:cNvSpPr/>
        </xdr:nvSpPr>
        <xdr:spPr>
          <a:xfrm rot="5400000">
            <a:off x="10405107" y="8322832"/>
            <a:ext cx="181608" cy="163957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7" name="Prostoročno: oblika 136" descr="Vrstica z oglatim oklepajem">
            <a:extLst>
              <a:ext uri="{FF2B5EF4-FFF2-40B4-BE49-F238E27FC236}">
                <a16:creationId xmlns:a16="http://schemas.microsoft.com/office/drawing/2014/main" id="{00000000-0008-0000-0900-000089000000}"/>
              </a:ext>
            </a:extLst>
          </xdr:cNvPr>
          <xdr:cNvSpPr/>
        </xdr:nvSpPr>
        <xdr:spPr>
          <a:xfrm rot="16200000" flipH="1">
            <a:off x="8413546" y="8321878"/>
            <a:ext cx="183793" cy="1640724"/>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8" name="Lok 137" descr="Vrstica z oglatim oklepajem">
            <a:extLst>
              <a:ext uri="{FF2B5EF4-FFF2-40B4-BE49-F238E27FC236}">
                <a16:creationId xmlns:a16="http://schemas.microsoft.com/office/drawing/2014/main" id="{00000000-0008-0000-0900-00008A000000}"/>
              </a:ext>
            </a:extLst>
          </xdr:cNvPr>
          <xdr:cNvSpPr/>
        </xdr:nvSpPr>
        <xdr:spPr>
          <a:xfrm>
            <a:off x="8987136" y="9228997"/>
            <a:ext cx="537176"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9" name="Lok 138" descr="Vrstica z oglatim oklepajem">
            <a:extLst>
              <a:ext uri="{FF2B5EF4-FFF2-40B4-BE49-F238E27FC236}">
                <a16:creationId xmlns:a16="http://schemas.microsoft.com/office/drawing/2014/main" id="{00000000-0008-0000-0900-00008B000000}"/>
              </a:ext>
            </a:extLst>
          </xdr:cNvPr>
          <xdr:cNvSpPr/>
        </xdr:nvSpPr>
        <xdr:spPr>
          <a:xfrm flipH="1">
            <a:off x="9524312" y="9220181"/>
            <a:ext cx="537176"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1" name="Korak" descr="Vodoravna os">
            <a:extLst>
              <a:ext uri="{FF2B5EF4-FFF2-40B4-BE49-F238E27FC236}">
                <a16:creationId xmlns:a16="http://schemas.microsoft.com/office/drawing/2014/main" id="{00000000-0008-0000-0900-00006F000000}"/>
              </a:ext>
            </a:extLst>
          </xdr:cNvPr>
          <xdr:cNvSpPr txBox="1"/>
        </xdr:nvSpPr>
        <xdr:spPr>
          <a:xfrm>
            <a:off x="8010525" y="9337507"/>
            <a:ext cx="30909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sl"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Vodoravna os</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110" name="Korak" descr="Navpična os">
            <a:extLst>
              <a:ext uri="{FF2B5EF4-FFF2-40B4-BE49-F238E27FC236}">
                <a16:creationId xmlns:a16="http://schemas.microsoft.com/office/drawing/2014/main" id="{00000000-0008-0000-0900-00006E000000}"/>
              </a:ext>
            </a:extLst>
          </xdr:cNvPr>
          <xdr:cNvSpPr txBox="1"/>
        </xdr:nvSpPr>
        <xdr:spPr>
          <a:xfrm>
            <a:off x="5981700" y="7718257"/>
            <a:ext cx="12240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sl"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Navpična os</a:t>
            </a:r>
          </a:p>
        </xdr:txBody>
      </xdr:sp>
      <xdr:sp macro="" textlink="">
        <xdr:nvSpPr>
          <xdr:cNvPr id="115" name="Korak" descr="Os vrednosti">
            <a:extLst>
              <a:ext uri="{FF2B5EF4-FFF2-40B4-BE49-F238E27FC236}">
                <a16:creationId xmlns:a16="http://schemas.microsoft.com/office/drawing/2014/main" id="{00000000-0008-0000-0900-000073000000}"/>
              </a:ext>
            </a:extLst>
          </xdr:cNvPr>
          <xdr:cNvSpPr txBox="1"/>
        </xdr:nvSpPr>
        <xdr:spPr>
          <a:xfrm>
            <a:off x="5981700" y="7861132"/>
            <a:ext cx="12240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sl"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(Os vrednosti)</a:t>
            </a:r>
          </a:p>
        </xdr:txBody>
      </xdr:sp>
      <xdr:sp macro="" textlink="">
        <xdr:nvSpPr>
          <xdr:cNvPr id="142" name="Prostoročno: oblika 141" descr="Vrstica z oglatim oklepajem">
            <a:extLst>
              <a:ext uri="{FF2B5EF4-FFF2-40B4-BE49-F238E27FC236}">
                <a16:creationId xmlns:a16="http://schemas.microsoft.com/office/drawing/2014/main" id="{00000000-0008-0000-0900-00008E000000}"/>
              </a:ext>
            </a:extLst>
          </xdr:cNvPr>
          <xdr:cNvSpPr/>
        </xdr:nvSpPr>
        <xdr:spPr>
          <a:xfrm rot="10800000">
            <a:off x="7121654" y="7987498"/>
            <a:ext cx="181608" cy="80408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3" name="Prostoročno: oblika 142" descr="Vrstica z oglatim oklepajem">
            <a:extLst>
              <a:ext uri="{FF2B5EF4-FFF2-40B4-BE49-F238E27FC236}">
                <a16:creationId xmlns:a16="http://schemas.microsoft.com/office/drawing/2014/main" id="{00000000-0008-0000-0900-00008F000000}"/>
              </a:ext>
            </a:extLst>
          </xdr:cNvPr>
          <xdr:cNvSpPr/>
        </xdr:nvSpPr>
        <xdr:spPr>
          <a:xfrm flipH="1">
            <a:off x="7120941" y="7011053"/>
            <a:ext cx="183793" cy="804642"/>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4" name="Lok 143" descr="Vrstica z oglatim oklepajem">
            <a:extLst>
              <a:ext uri="{FF2B5EF4-FFF2-40B4-BE49-F238E27FC236}">
                <a16:creationId xmlns:a16="http://schemas.microsoft.com/office/drawing/2014/main" id="{00000000-0008-0000-0900-000090000000}"/>
              </a:ext>
            </a:extLst>
          </xdr:cNvPr>
          <xdr:cNvSpPr/>
        </xdr:nvSpPr>
        <xdr:spPr>
          <a:xfrm rot="5400000">
            <a:off x="6890772" y="7677738"/>
            <a:ext cx="263441"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5" name="Lok 144" descr="Vrstica z oglatim oklepajem">
            <a:extLst>
              <a:ext uri="{FF2B5EF4-FFF2-40B4-BE49-F238E27FC236}">
                <a16:creationId xmlns:a16="http://schemas.microsoft.com/office/drawing/2014/main" id="{00000000-0008-0000-0900-000091000000}"/>
              </a:ext>
            </a:extLst>
          </xdr:cNvPr>
          <xdr:cNvSpPr/>
        </xdr:nvSpPr>
        <xdr:spPr>
          <a:xfrm rot="5400000" flipH="1">
            <a:off x="6892976" y="7934567"/>
            <a:ext cx="263441"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twoCellAnchor>
  <xdr:twoCellAnchor editAs="oneCell">
    <xdr:from>
      <xdr:col>0</xdr:col>
      <xdr:colOff>390525</xdr:colOff>
      <xdr:row>66</xdr:row>
      <xdr:rowOff>171450</xdr:rowOff>
    </xdr:from>
    <xdr:to>
      <xdr:col>1</xdr:col>
      <xdr:colOff>5238750</xdr:colOff>
      <xdr:row>84</xdr:row>
      <xdr:rowOff>9525</xdr:rowOff>
    </xdr:to>
    <xdr:grpSp>
      <xdr:nvGrpSpPr>
        <xdr:cNvPr id="146" name="Več informacij v spletu" descr="More information on the web, contains links to the web&#10;Back to top&#10;Next step">
          <a:extLst>
            <a:ext uri="{FF2B5EF4-FFF2-40B4-BE49-F238E27FC236}">
              <a16:creationId xmlns:a16="http://schemas.microsoft.com/office/drawing/2014/main" id="{00000000-0008-0000-0900-000092000000}"/>
            </a:ext>
          </a:extLst>
        </xdr:cNvPr>
        <xdr:cNvGrpSpPr/>
      </xdr:nvGrpSpPr>
      <xdr:grpSpPr>
        <a:xfrm>
          <a:off x="390525" y="13315950"/>
          <a:ext cx="5695950" cy="3267075"/>
          <a:chOff x="0" y="0"/>
          <a:chExt cx="5695950" cy="3267075"/>
        </a:xfrm>
      </xdr:grpSpPr>
      <xdr:sp macro="" textlink="">
        <xdr:nvSpPr>
          <xdr:cNvPr id="147" name="Pravokotnik 146" descr="Ozadje">
            <a:extLst>
              <a:ext uri="{FF2B5EF4-FFF2-40B4-BE49-F238E27FC236}">
                <a16:creationId xmlns:a16="http://schemas.microsoft.com/office/drawing/2014/main" id="{00000000-0008-0000-0900-000093000000}"/>
              </a:ext>
            </a:extLst>
          </xdr:cNvPr>
          <xdr:cNvSpPr/>
        </xdr:nvSpPr>
        <xdr:spPr>
          <a:xfrm>
            <a:off x="0" y="0"/>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8" name="Korak" descr="Več informacij na spletu">
            <a:extLst>
              <a:ext uri="{FF2B5EF4-FFF2-40B4-BE49-F238E27FC236}">
                <a16:creationId xmlns:a16="http://schemas.microsoft.com/office/drawing/2014/main" id="{00000000-0008-0000-0900-000094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Več informacij v spletu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9" name="Raven povezovalnik 148" descr="Okrasna črta">
            <a:extLst>
              <a:ext uri="{FF2B5EF4-FFF2-40B4-BE49-F238E27FC236}">
                <a16:creationId xmlns:a16="http://schemas.microsoft.com/office/drawing/2014/main" id="{00000000-0008-0000-0900-000095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0" name="Gumb »Naprej«" descr="Nazaj na vrh, hiperpovezava do celice A1">
            <a:hlinkClick xmlns:r="http://schemas.openxmlformats.org/officeDocument/2006/relationships" r:id="rId7" tooltip="Izberite, če želite vrniti v celico A1 na tem delovnem listu"/>
            <a:extLst>
              <a:ext uri="{FF2B5EF4-FFF2-40B4-BE49-F238E27FC236}">
                <a16:creationId xmlns:a16="http://schemas.microsoft.com/office/drawing/2014/main" id="{00000000-0008-0000-0900-000096000000}"/>
              </a:ext>
            </a:extLst>
          </xdr:cNvPr>
          <xdr:cNvSpPr/>
        </xdr:nvSpPr>
        <xdr:spPr>
          <a:xfrm>
            <a:off x="234924" y="2502776"/>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sl" sz="1200">
                <a:solidFill>
                  <a:srgbClr val="0B744D"/>
                </a:solidFill>
                <a:latin typeface="Segoe UI" pitchFamily="34" charset="0"/>
                <a:ea typeface="Segoe UI" pitchFamily="34" charset="0"/>
                <a:cs typeface="Segoe UI" pitchFamily="34" charset="0"/>
              </a:rPr>
              <a:t>Nazaj na vrh</a:t>
            </a:r>
          </a:p>
        </xdr:txBody>
      </xdr:sp>
      <xdr:cxnSp macro="">
        <xdr:nvCxnSpPr>
          <xdr:cNvPr id="151" name="Raven povezovalnik 150" descr="Okrasna črta">
            <a:extLst>
              <a:ext uri="{FF2B5EF4-FFF2-40B4-BE49-F238E27FC236}">
                <a16:creationId xmlns:a16="http://schemas.microsoft.com/office/drawing/2014/main" id="{00000000-0008-0000-0900-000097000000}"/>
              </a:ext>
            </a:extLst>
          </xdr:cNvPr>
          <xdr:cNvCxnSpPr>
            <a:cxnSpLocks/>
          </xdr:cNvCxnSpPr>
        </xdr:nvCxnSpPr>
        <xdr:spPr>
          <a:xfrm>
            <a:off x="234924" y="22574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2" name="Gumb »Naprej«" descr="Gumb »Naslednji korak« s hiperpovezavo na naslednji list">
            <a:hlinkClick xmlns:r="http://schemas.openxmlformats.org/officeDocument/2006/relationships" r:id="rId4" tooltip="Izberite, da se premaknete na naslednji korak"/>
            <a:extLst>
              <a:ext uri="{FF2B5EF4-FFF2-40B4-BE49-F238E27FC236}">
                <a16:creationId xmlns:a16="http://schemas.microsoft.com/office/drawing/2014/main" id="{00000000-0008-0000-0900-000098000000}"/>
              </a:ext>
            </a:extLst>
          </xdr:cNvPr>
          <xdr:cNvSpPr/>
        </xdr:nvSpPr>
        <xdr:spPr>
          <a:xfrm>
            <a:off x="4000500" y="2693277"/>
            <a:ext cx="146304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l" sz="1200">
                <a:solidFill>
                  <a:srgbClr val="0B744D"/>
                </a:solidFill>
                <a:latin typeface="Segoe UI" pitchFamily="34" charset="0"/>
                <a:ea typeface="Segoe UI" pitchFamily="34" charset="0"/>
                <a:cs typeface="Segoe UI" pitchFamily="34" charset="0"/>
              </a:rPr>
              <a:t>Naslednji korak</a:t>
            </a:r>
          </a:p>
        </xdr:txBody>
      </xdr:sp>
      <xdr:sp macro="" textlink="">
        <xdr:nvSpPr>
          <xdr:cNvPr id="153" name="Korak" descr="Ustvarite grafikon od začetka do konca, hiperpovezava do spleta">
            <a:hlinkClick xmlns:r="http://schemas.openxmlformats.org/officeDocument/2006/relationships" r:id="rId8" tooltip="Izberite, če želite v spletu izvedeti več o ustvarjanju grafikona od začetka do konca"/>
            <a:extLst>
              <a:ext uri="{FF2B5EF4-FFF2-40B4-BE49-F238E27FC236}">
                <a16:creationId xmlns:a16="http://schemas.microsoft.com/office/drawing/2014/main" id="{00000000-0008-0000-0900-000099000000}"/>
              </a:ext>
            </a:extLst>
          </xdr:cNvPr>
          <xdr:cNvSpPr txBox="1"/>
        </xdr:nvSpPr>
        <xdr:spPr>
          <a:xfrm>
            <a:off x="638783" y="794849"/>
            <a:ext cx="34569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Ustvarjanje grafikona od začetka do konca</a:t>
            </a:r>
          </a:p>
          <a:p>
            <a:pPr lvl="0" rtl="0">
              <a:defRPr/>
            </a:pPr>
            <a:endParaRPr lang="s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54" name="Grafika 22" descr="Puščica">
            <a:hlinkClick xmlns:r="http://schemas.openxmlformats.org/officeDocument/2006/relationships" r:id="rId8" tooltip="Izberite, če želite več informacij s spleta"/>
            <a:extLst>
              <a:ext uri="{FF2B5EF4-FFF2-40B4-BE49-F238E27FC236}">
                <a16:creationId xmlns:a16="http://schemas.microsoft.com/office/drawing/2014/main" id="{00000000-0008-0000-0900-00009A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699572"/>
            <a:ext cx="454554" cy="448472"/>
          </a:xfrm>
          <a:prstGeom prst="rect">
            <a:avLst/>
          </a:prstGeom>
        </xdr:spPr>
      </xdr:pic>
      <xdr:sp macro="" textlink="">
        <xdr:nvSpPr>
          <xdr:cNvPr id="155" name="Korak" descr="Ustvarite kombiniran grafikon s sekundarno osjo, hiperpovezava do spleta">
            <a:hlinkClick xmlns:r="http://schemas.openxmlformats.org/officeDocument/2006/relationships" r:id="rId11" tooltip="Izberite, če želite v spletu izvedeti več o ustvarjanju kombiniranega grafikona s sekundarno osjo"/>
            <a:extLst>
              <a:ext uri="{FF2B5EF4-FFF2-40B4-BE49-F238E27FC236}">
                <a16:creationId xmlns:a16="http://schemas.microsoft.com/office/drawing/2014/main" id="{00000000-0008-0000-0900-00009B000000}"/>
              </a:ext>
            </a:extLst>
          </xdr:cNvPr>
          <xdr:cNvSpPr txBox="1"/>
        </xdr:nvSpPr>
        <xdr:spPr>
          <a:xfrm>
            <a:off x="638783" y="1259456"/>
            <a:ext cx="455234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Ustvarite kombiniran grafikon s sekundarno osjo</a:t>
            </a:r>
          </a:p>
        </xdr:txBody>
      </xdr:sp>
      <xdr:pic>
        <xdr:nvPicPr>
          <xdr:cNvPr id="156" name="Grafika 22" descr="Puščica">
            <a:hlinkClick xmlns:r="http://schemas.openxmlformats.org/officeDocument/2006/relationships" r:id="rId11" tooltip="Izberite, če želite več informacij s spleta"/>
            <a:extLst>
              <a:ext uri="{FF2B5EF4-FFF2-40B4-BE49-F238E27FC236}">
                <a16:creationId xmlns:a16="http://schemas.microsoft.com/office/drawing/2014/main" id="{00000000-0008-0000-0900-00009C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1157426"/>
            <a:ext cx="454554" cy="448472"/>
          </a:xfrm>
          <a:prstGeom prst="rect">
            <a:avLst/>
          </a:prstGeom>
        </xdr:spPr>
      </xdr:pic>
      <xdr:sp macro="" textlink="">
        <xdr:nvSpPr>
          <xdr:cNvPr id="157" name="Korak" descr="Razpoložljive vrste grafikonov v Officeu, hiperpovezava do spleta">
            <a:hlinkClick xmlns:r="http://schemas.openxmlformats.org/officeDocument/2006/relationships" r:id="rId12" tooltip="Izberite, če želite v spletu izvedeti več o vrstah grafikonov, ki so na voljo v Officeu"/>
            <a:extLst>
              <a:ext uri="{FF2B5EF4-FFF2-40B4-BE49-F238E27FC236}">
                <a16:creationId xmlns:a16="http://schemas.microsoft.com/office/drawing/2014/main" id="{00000000-0008-0000-0900-00009D000000}"/>
              </a:ext>
            </a:extLst>
          </xdr:cNvPr>
          <xdr:cNvSpPr txBox="1"/>
        </xdr:nvSpPr>
        <xdr:spPr>
          <a:xfrm>
            <a:off x="638783" y="1726622"/>
            <a:ext cx="299024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Razpoložljive vrste grafikonov v Officeu</a:t>
            </a:r>
          </a:p>
        </xdr:txBody>
      </xdr:sp>
      <xdr:pic>
        <xdr:nvPicPr>
          <xdr:cNvPr id="158" name="Grafika 22" descr="Puščica">
            <a:hlinkClick xmlns:r="http://schemas.openxmlformats.org/officeDocument/2006/relationships" r:id="rId12" tooltip="Izberite, če želite več informacij s spleta"/>
            <a:extLst>
              <a:ext uri="{FF2B5EF4-FFF2-40B4-BE49-F238E27FC236}">
                <a16:creationId xmlns:a16="http://schemas.microsoft.com/office/drawing/2014/main" id="{00000000-0008-0000-0900-00009E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1624592"/>
            <a:ext cx="454554" cy="448472"/>
          </a:xfrm>
          <a:prstGeom prst="rect">
            <a:avLst/>
          </a:prstGeom>
        </xdr:spPr>
      </xdr:pic>
    </xdr:grpSp>
    <xdr:clientData/>
  </xdr:twoCellAnchor>
  <xdr:twoCellAnchor editAs="oneCell">
    <xdr:from>
      <xdr:col>6</xdr:col>
      <xdr:colOff>104775</xdr:colOff>
      <xdr:row>67</xdr:row>
      <xdr:rowOff>57149</xdr:rowOff>
    </xdr:from>
    <xdr:to>
      <xdr:col>8</xdr:col>
      <xdr:colOff>266701</xdr:colOff>
      <xdr:row>73</xdr:row>
      <xdr:rowOff>57150</xdr:rowOff>
    </xdr:to>
    <xdr:grpSp>
      <xdr:nvGrpSpPr>
        <xdr:cNvPr id="2" name="Podatki sekundarne osi" descr="Podatki, ki podpirajo sekundarno os zgoraj">
          <a:extLst>
            <a:ext uri="{FF2B5EF4-FFF2-40B4-BE49-F238E27FC236}">
              <a16:creationId xmlns:a16="http://schemas.microsoft.com/office/drawing/2014/main" id="{00000000-0008-0000-0900-000002000000}"/>
            </a:ext>
          </a:extLst>
        </xdr:cNvPr>
        <xdr:cNvGrpSpPr/>
      </xdr:nvGrpSpPr>
      <xdr:grpSpPr>
        <a:xfrm>
          <a:off x="11925300" y="13392149"/>
          <a:ext cx="1343026" cy="1143001"/>
          <a:chOff x="11627124" y="13830299"/>
          <a:chExt cx="1343026" cy="1143001"/>
        </a:xfrm>
      </xdr:grpSpPr>
      <xdr:sp macro="" textlink="">
        <xdr:nvSpPr>
          <xdr:cNvPr id="160" name="Prostoročno: oblika 159" descr="Vrstica z oglatim oklepajem">
            <a:extLst>
              <a:ext uri="{FF2B5EF4-FFF2-40B4-BE49-F238E27FC236}">
                <a16:creationId xmlns:a16="http://schemas.microsoft.com/office/drawing/2014/main" id="{00000000-0008-0000-0900-0000A0000000}"/>
              </a:ext>
            </a:extLst>
          </xdr:cNvPr>
          <xdr:cNvSpPr/>
        </xdr:nvSpPr>
        <xdr:spPr>
          <a:xfrm>
            <a:off x="11638122" y="13830299"/>
            <a:ext cx="181608" cy="46886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1" name="Prostoročno: oblika 160" descr="Vrstica z oglatim oklepajem">
            <a:extLst>
              <a:ext uri="{FF2B5EF4-FFF2-40B4-BE49-F238E27FC236}">
                <a16:creationId xmlns:a16="http://schemas.microsoft.com/office/drawing/2014/main" id="{00000000-0008-0000-0900-0000A1000000}"/>
              </a:ext>
            </a:extLst>
          </xdr:cNvPr>
          <xdr:cNvSpPr/>
        </xdr:nvSpPr>
        <xdr:spPr>
          <a:xfrm rot="10800000" flipH="1">
            <a:off x="11627124" y="14399337"/>
            <a:ext cx="183793" cy="46918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2" name="Lok 161" descr="Vrstica z oglatim oklepajem">
            <a:extLst>
              <a:ext uri="{FF2B5EF4-FFF2-40B4-BE49-F238E27FC236}">
                <a16:creationId xmlns:a16="http://schemas.microsoft.com/office/drawing/2014/main" id="{00000000-0008-0000-0900-0000A2000000}"/>
              </a:ext>
            </a:extLst>
          </xdr:cNvPr>
          <xdr:cNvSpPr/>
        </xdr:nvSpPr>
        <xdr:spPr>
          <a:xfrm rot="16200000">
            <a:off x="11842084" y="14306264"/>
            <a:ext cx="153613"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3" name="Lok 162" descr="Vrstica z oglatim oklepajem">
            <a:extLst>
              <a:ext uri="{FF2B5EF4-FFF2-40B4-BE49-F238E27FC236}">
                <a16:creationId xmlns:a16="http://schemas.microsoft.com/office/drawing/2014/main" id="{00000000-0008-0000-0900-0000A3000000}"/>
              </a:ext>
            </a:extLst>
          </xdr:cNvPr>
          <xdr:cNvSpPr/>
        </xdr:nvSpPr>
        <xdr:spPr>
          <a:xfrm rot="16200000" flipH="1">
            <a:off x="11839880" y="14146039"/>
            <a:ext cx="153613"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4" name="Korak" descr="Podatki, ki podpirajo sekundarno os zgoraj">
            <a:extLst>
              <a:ext uri="{FF2B5EF4-FFF2-40B4-BE49-F238E27FC236}">
                <a16:creationId xmlns:a16="http://schemas.microsoft.com/office/drawing/2014/main" id="{00000000-0008-0000-0900-0000A4000000}"/>
              </a:ext>
            </a:extLst>
          </xdr:cNvPr>
          <xdr:cNvSpPr txBox="1"/>
        </xdr:nvSpPr>
        <xdr:spPr>
          <a:xfrm>
            <a:off x="11849100" y="13928556"/>
            <a:ext cx="1121050" cy="1044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sl"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Podatki, ki podpirajo sekundarno os zgoraj</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grpSp>
    <xdr:clientData/>
  </xdr:twoCellAnchor>
  <xdr:twoCellAnchor editAs="oneCell">
    <xdr:from>
      <xdr:col>2</xdr:col>
      <xdr:colOff>724558</xdr:colOff>
      <xdr:row>73</xdr:row>
      <xdr:rowOff>190499</xdr:rowOff>
    </xdr:from>
    <xdr:to>
      <xdr:col>4</xdr:col>
      <xdr:colOff>1114424</xdr:colOff>
      <xdr:row>82</xdr:row>
      <xdr:rowOff>9524</xdr:rowOff>
    </xdr:to>
    <xdr:grpSp>
      <xdr:nvGrpSpPr>
        <xdr:cNvPr id="3" name="DODATNA MOŽNOST" descr="DODATNE TOČKE: Poskusite ustvariti kombinirani grafikon. Izberite podatke zgoraj, nato pa kliknite »Vstavi« &gt; »Priporočeni grafikoni«. Pri vrhu kliknite zavihek »Vsi grafikoni«, nato pa pri dnu kliknite »Kombiniran«. Na desni strani kliknite potrditveno polje »Sekundarna os« za prodajo hrane.">
          <a:extLst>
            <a:ext uri="{FF2B5EF4-FFF2-40B4-BE49-F238E27FC236}">
              <a16:creationId xmlns:a16="http://schemas.microsoft.com/office/drawing/2014/main" id="{00000000-0008-0000-0900-000003000000}"/>
            </a:ext>
          </a:extLst>
        </xdr:cNvPr>
        <xdr:cNvGrpSpPr/>
      </xdr:nvGrpSpPr>
      <xdr:grpSpPr>
        <a:xfrm>
          <a:off x="7096783" y="14668499"/>
          <a:ext cx="2999716" cy="1533525"/>
          <a:chOff x="7096125" y="15201899"/>
          <a:chExt cx="3000375" cy="1533525"/>
        </a:xfrm>
      </xdr:grpSpPr>
      <xdr:sp macro="" textlink="">
        <xdr:nvSpPr>
          <xdr:cNvPr id="165" name="Korak" descr="DODATNA MOŽNOST&#10;Poskusite ustvariti kombiniran grafikon. Izberite podatke zgoraj, nato pa kliknite Vstavi &gt; Priporočeni grafikoni. Pri vrhu kliknite zavihek Vsi grafikoni, nato pa pri dnu kliknite Kombiniran. Na desni strani, kliknite potrditveno polje sekundarna os Prodaje hrane.&#10;">
            <a:extLst>
              <a:ext uri="{FF2B5EF4-FFF2-40B4-BE49-F238E27FC236}">
                <a16:creationId xmlns:a16="http://schemas.microsoft.com/office/drawing/2014/main" id="{00000000-0008-0000-0900-0000A5000000}"/>
              </a:ext>
            </a:extLst>
          </xdr:cNvPr>
          <xdr:cNvSpPr txBox="1"/>
        </xdr:nvSpPr>
        <xdr:spPr>
          <a:xfrm>
            <a:off x="7455706" y="15201899"/>
            <a:ext cx="2640794" cy="1533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200" b="1" kern="0">
                <a:solidFill>
                  <a:srgbClr val="ED7D31">
                    <a:lumMod val="60000"/>
                    <a:lumOff val="40000"/>
                  </a:srgbClr>
                </a:solidFill>
                <a:latin typeface="+mj-lt"/>
                <a:ea typeface="Segoe UI" pitchFamily="34" charset="0"/>
                <a:cs typeface="Segoe UI Light" panose="020B0502040204020203" pitchFamily="34" charset="0"/>
              </a:rPr>
              <a:t>DODATNA MOŽNOST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sl" sz="1100" kern="0">
                <a:solidFill>
                  <a:schemeClr val="bg2">
                    <a:lumMod val="25000"/>
                  </a:schemeClr>
                </a:solidFill>
                <a:ea typeface="Segoe UI" pitchFamily="34" charset="0"/>
                <a:cs typeface="Segoe UI Light" panose="020B0502040204020203" pitchFamily="34" charset="0"/>
              </a:rPr>
              <a:t>Poskusite ustvariti kombiniran</a:t>
            </a:r>
            <a:r>
              <a:rPr lang="sl" sz="1100" kern="0" baseline="0">
                <a:solidFill>
                  <a:schemeClr val="bg2">
                    <a:lumMod val="25000"/>
                  </a:schemeClr>
                </a:solidFill>
                <a:ea typeface="Segoe UI" pitchFamily="34" charset="0"/>
                <a:cs typeface="Segoe UI Light" panose="020B0502040204020203" pitchFamily="34" charset="0"/>
              </a:rPr>
              <a:t> grafikon. Izberite podatke zgoraj, nato pa kliknite </a:t>
            </a:r>
            <a:r>
              <a:rPr lang="sl" sz="1100" b="1" kern="0" baseline="0">
                <a:solidFill>
                  <a:schemeClr val="bg2">
                    <a:lumMod val="25000"/>
                  </a:schemeClr>
                </a:solidFill>
                <a:ea typeface="Segoe UI" pitchFamily="34" charset="0"/>
                <a:cs typeface="Segoe UI Light" panose="020B0502040204020203" pitchFamily="34" charset="0"/>
              </a:rPr>
              <a:t>Vstav</a:t>
            </a:r>
            <a:r>
              <a:rPr lang="en-US" sz="1100" b="1" kern="0" baseline="0">
                <a:solidFill>
                  <a:schemeClr val="bg2">
                    <a:lumMod val="25000"/>
                  </a:schemeClr>
                </a:solidFill>
                <a:ea typeface="Segoe UI" pitchFamily="34" charset="0"/>
                <a:cs typeface="Segoe UI Light" panose="020B0502040204020203" pitchFamily="34" charset="0"/>
              </a:rPr>
              <a:t>ljanje</a:t>
            </a:r>
            <a:r>
              <a:rPr lang="sl" sz="1100" kern="0" baseline="0">
                <a:solidFill>
                  <a:schemeClr val="bg2">
                    <a:lumMod val="25000"/>
                  </a:schemeClr>
                </a:solidFill>
                <a:ea typeface="Segoe UI" pitchFamily="34" charset="0"/>
                <a:cs typeface="Segoe UI Light" panose="020B0502040204020203" pitchFamily="34" charset="0"/>
              </a:rPr>
              <a:t> </a:t>
            </a:r>
            <a:r>
              <a:rPr lang="sl" sz="1100" b="0" kern="0" baseline="0">
                <a:solidFill>
                  <a:schemeClr val="bg2">
                    <a:lumMod val="25000"/>
                  </a:schemeClr>
                </a:solidFill>
                <a:ea typeface="Segoe UI" pitchFamily="34" charset="0"/>
                <a:cs typeface="Segoe UI Light" panose="020B0502040204020203" pitchFamily="34" charset="0"/>
              </a:rPr>
              <a:t>&gt;</a:t>
            </a:r>
            <a:r>
              <a:rPr lang="sl" sz="1100" b="1" kern="0" baseline="0">
                <a:solidFill>
                  <a:schemeClr val="bg2">
                    <a:lumMod val="25000"/>
                  </a:schemeClr>
                </a:solidFill>
                <a:ea typeface="Segoe UI" pitchFamily="34" charset="0"/>
                <a:cs typeface="Segoe UI Light" panose="020B0502040204020203" pitchFamily="34" charset="0"/>
              </a:rPr>
              <a:t> Priporočeni grafikoni</a:t>
            </a:r>
            <a:r>
              <a:rPr lang="sl" sz="1100" kern="0" baseline="0">
                <a:solidFill>
                  <a:schemeClr val="bg2">
                    <a:lumMod val="25000"/>
                  </a:schemeClr>
                </a:solidFill>
                <a:ea typeface="Segoe UI" pitchFamily="34" charset="0"/>
                <a:cs typeface="Segoe UI Light" panose="020B0502040204020203" pitchFamily="34" charset="0"/>
              </a:rPr>
              <a:t>. Pri vrhu kliknite zavihek </a:t>
            </a:r>
            <a:r>
              <a:rPr lang="sl" sz="1100" b="1" kern="0" baseline="0">
                <a:solidFill>
                  <a:schemeClr val="bg2">
                    <a:lumMod val="25000"/>
                  </a:schemeClr>
                </a:solidFill>
                <a:ea typeface="Segoe UI" pitchFamily="34" charset="0"/>
                <a:cs typeface="Segoe UI Light" panose="020B0502040204020203" pitchFamily="34" charset="0"/>
              </a:rPr>
              <a:t>Vsi grafikoni</a:t>
            </a:r>
            <a:r>
              <a:rPr lang="sl" sz="1100" kern="0" baseline="0">
                <a:solidFill>
                  <a:schemeClr val="bg2">
                    <a:lumMod val="25000"/>
                  </a:schemeClr>
                </a:solidFill>
                <a:ea typeface="Segoe UI" pitchFamily="34" charset="0"/>
                <a:cs typeface="Segoe UI Light" panose="020B0502040204020203" pitchFamily="34" charset="0"/>
              </a:rPr>
              <a:t>, nato pa pri dnu kliknite </a:t>
            </a:r>
            <a:r>
              <a:rPr lang="sl" sz="1100" b="1" kern="0" baseline="0">
                <a:solidFill>
                  <a:schemeClr val="bg2">
                    <a:lumMod val="25000"/>
                  </a:schemeClr>
                </a:solidFill>
                <a:ea typeface="Segoe UI" pitchFamily="34" charset="0"/>
                <a:cs typeface="Segoe UI Light" panose="020B0502040204020203" pitchFamily="34" charset="0"/>
              </a:rPr>
              <a:t>Kombiniran</a:t>
            </a:r>
            <a:r>
              <a:rPr lang="en-US" sz="1100" b="1" kern="0" baseline="0">
                <a:solidFill>
                  <a:schemeClr val="bg2">
                    <a:lumMod val="25000"/>
                  </a:schemeClr>
                </a:solidFill>
                <a:ea typeface="Segoe UI" pitchFamily="34" charset="0"/>
                <a:cs typeface="Segoe UI Light" panose="020B0502040204020203" pitchFamily="34" charset="0"/>
              </a:rPr>
              <a:t>i</a:t>
            </a:r>
            <a:r>
              <a:rPr lang="sl" sz="1100" kern="0" baseline="0">
                <a:solidFill>
                  <a:schemeClr val="bg2">
                    <a:lumMod val="25000"/>
                  </a:schemeClr>
                </a:solidFill>
                <a:ea typeface="Segoe UI" pitchFamily="34" charset="0"/>
                <a:cs typeface="Segoe UI Light" panose="020B0502040204020203" pitchFamily="34" charset="0"/>
              </a:rPr>
              <a:t>. Na desni strani, kliknite potrditveno polje sekundarna os </a:t>
            </a:r>
            <a:r>
              <a:rPr lang="en-US" sz="1100" b="1" kern="0" baseline="0">
                <a:solidFill>
                  <a:schemeClr val="bg2">
                    <a:lumMod val="25000"/>
                  </a:schemeClr>
                </a:solidFill>
                <a:ea typeface="Segoe UI" pitchFamily="34" charset="0"/>
                <a:cs typeface="Segoe UI Light" panose="020B0502040204020203" pitchFamily="34" charset="0"/>
              </a:rPr>
              <a:t>P</a:t>
            </a:r>
            <a:r>
              <a:rPr lang="sl" sz="1100" b="1" kern="0" baseline="0">
                <a:solidFill>
                  <a:schemeClr val="bg2">
                    <a:lumMod val="25000"/>
                  </a:schemeClr>
                </a:solidFill>
                <a:ea typeface="Segoe UI" pitchFamily="34" charset="0"/>
                <a:cs typeface="Segoe UI Light" panose="020B0502040204020203" pitchFamily="34" charset="0"/>
              </a:rPr>
              <a:t>rodaje hrane</a:t>
            </a:r>
            <a:r>
              <a:rPr lang="sl" sz="1100" b="0" kern="0" baseline="0">
                <a:solidFill>
                  <a:schemeClr val="bg2">
                    <a:lumMod val="25000"/>
                  </a:schemeClr>
                </a:solidFill>
                <a:ea typeface="Segoe UI" pitchFamily="34" charset="0"/>
                <a:cs typeface="Segoe UI Light" panose="020B0502040204020203" pitchFamily="34" charset="0"/>
              </a:rPr>
              <a:t>.</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66" name="Grafika 263" descr="Trak">
            <a:extLst>
              <a:ext uri="{FF2B5EF4-FFF2-40B4-BE49-F238E27FC236}">
                <a16:creationId xmlns:a16="http://schemas.microsoft.com/office/drawing/2014/main" id="{00000000-0008-0000-0900-0000A6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096125" y="15256726"/>
            <a:ext cx="471716" cy="439736"/>
          </a:xfrm>
          <a:prstGeom prst="rect">
            <a:avLst/>
          </a:prstGeom>
        </xdr:spPr>
      </xdr:pic>
    </xdr:grpSp>
    <xdr:clientData/>
  </xdr:twoCellAnchor>
</xdr:wsDr>
</file>

<file path=xl/drawings/drawing118.xml><?xml version="1.0" encoding="utf-8"?>
<xdr:wsDr xmlns:xdr="http://schemas.openxmlformats.org/drawingml/2006/spreadsheetDrawing" xmlns:a="http://schemas.openxmlformats.org/drawingml/2006/main">
  <xdr:twoCellAnchor editAs="oneCell">
    <xdr:from>
      <xdr:col>0</xdr:col>
      <xdr:colOff>390525</xdr:colOff>
      <xdr:row>0</xdr:row>
      <xdr:rowOff>266700</xdr:rowOff>
    </xdr:from>
    <xdr:to>
      <xdr:col>1</xdr:col>
      <xdr:colOff>5238750</xdr:colOff>
      <xdr:row>22</xdr:row>
      <xdr:rowOff>123825</xdr:rowOff>
    </xdr:to>
    <xdr:grpSp>
      <xdr:nvGrpSpPr>
        <xdr:cNvPr id="97" name="Povzemanje podatkov z vrtilnimi tabelami" descr="Summarize data with PivotTables&#10;Look at the Date, Salesperson, Product and Amount columns. Can you quickly identify which product is the most profitable? Or which salesperson is the leading seller? That’s where the PivotTable below can help.&#10;When we created the PivotTable, we clicked a few buttons so that the data could be summarized. Now we know which product is the most profitable.&#10;Now you’ll pivot the data so that you can find out which salesperson is the leading seller.  Right-click any cell inside the PivotTable, and then click Show Field List. &#10;The PivotTable Fields pane appears. At the bottom of the pane, under Rows, click Product and then click Remove Field.&#10;At the top of the pane, click the checkbox for Salesperson. Now you can see who’s the leading salesperson&#10;Dive down for more detail &#10;Next step">
          <a:extLst>
            <a:ext uri="{FF2B5EF4-FFF2-40B4-BE49-F238E27FC236}">
              <a16:creationId xmlns:a16="http://schemas.microsoft.com/office/drawing/2014/main" id="{00000000-0008-0000-0A00-000061000000}"/>
            </a:ext>
          </a:extLst>
        </xdr:cNvPr>
        <xdr:cNvGrpSpPr/>
      </xdr:nvGrpSpPr>
      <xdr:grpSpPr>
        <a:xfrm>
          <a:off x="390525" y="266700"/>
          <a:ext cx="5695950" cy="4619625"/>
          <a:chOff x="0" y="52174"/>
          <a:chExt cx="5695950" cy="4619625"/>
        </a:xfrm>
      </xdr:grpSpPr>
      <xdr:sp macro="" textlink="">
        <xdr:nvSpPr>
          <xdr:cNvPr id="98" name="Pravokotnik 97" descr="Ozadje">
            <a:extLst>
              <a:ext uri="{FF2B5EF4-FFF2-40B4-BE49-F238E27FC236}">
                <a16:creationId xmlns:a16="http://schemas.microsoft.com/office/drawing/2014/main" id="{00000000-0008-0000-0A00-000062000000}"/>
              </a:ext>
            </a:extLst>
          </xdr:cNvPr>
          <xdr:cNvSpPr/>
        </xdr:nvSpPr>
        <xdr:spPr>
          <a:xfrm>
            <a:off x="0" y="52174"/>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9" name="Korak" descr="Povzemanje podatkov z vrtilnimi tabelami">
            <a:extLst>
              <a:ext uri="{FF2B5EF4-FFF2-40B4-BE49-F238E27FC236}">
                <a16:creationId xmlns:a16="http://schemas.microsoft.com/office/drawing/2014/main" id="{00000000-0008-0000-0A00-000063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Povzemanje podatkov z vrtilnimi tabelami</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100" name="Raven povezovalnik 99" descr="Okrasna črta">
            <a:extLst>
              <a:ext uri="{FF2B5EF4-FFF2-40B4-BE49-F238E27FC236}">
                <a16:creationId xmlns:a16="http://schemas.microsoft.com/office/drawing/2014/main" id="{00000000-0008-0000-0A00-000064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1" name="Gumb »Naprej«" descr="Če želite več podrobnosti, se spustite dol">
            <a:hlinkClick xmlns:r="http://schemas.openxmlformats.org/officeDocument/2006/relationships" r:id="rId1"/>
            <a:extLst>
              <a:ext uri="{FF2B5EF4-FFF2-40B4-BE49-F238E27FC236}">
                <a16:creationId xmlns:a16="http://schemas.microsoft.com/office/drawing/2014/main" id="{00000000-0008-0000-0A00-000065000000}"/>
              </a:ext>
            </a:extLst>
          </xdr:cNvPr>
          <xdr:cNvSpPr/>
        </xdr:nvSpPr>
        <xdr:spPr>
          <a:xfrm>
            <a:off x="234924" y="3957906"/>
            <a:ext cx="2971800"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sl" sz="1200">
                <a:solidFill>
                  <a:srgbClr val="0B744D"/>
                </a:solidFill>
                <a:latin typeface="Segoe UI" pitchFamily="34" charset="0"/>
                <a:ea typeface="Segoe UI" pitchFamily="34" charset="0"/>
                <a:cs typeface="Segoe UI" pitchFamily="34" charset="0"/>
              </a:rPr>
              <a:t>Če želite več podrobnosti, se spustite dol</a:t>
            </a:r>
          </a:p>
        </xdr:txBody>
      </xdr:sp>
      <xdr:cxnSp macro="">
        <xdr:nvCxnSpPr>
          <xdr:cNvPr id="102" name="Raven povezovalnik 101" descr="Okrasna črta">
            <a:extLst>
              <a:ext uri="{FF2B5EF4-FFF2-40B4-BE49-F238E27FC236}">
                <a16:creationId xmlns:a16="http://schemas.microsoft.com/office/drawing/2014/main" id="{00000000-0008-0000-0A00-000066000000}"/>
              </a:ext>
            </a:extLst>
          </xdr:cNvPr>
          <xdr:cNvCxnSpPr>
            <a:cxnSpLocks/>
          </xdr:cNvCxnSpPr>
        </xdr:nvCxnSpPr>
        <xdr:spPr>
          <a:xfrm>
            <a:off x="234924" y="373362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3" name="Gumb »Naprej«" descr="Gumb »Naslednji korak« s hiperpovezavo na naslednji list">
            <a:hlinkClick xmlns:r="http://schemas.openxmlformats.org/officeDocument/2006/relationships" r:id="rId2" tooltip="Izberite, da se premaknete na naslednji korak"/>
            <a:extLst>
              <a:ext uri="{FF2B5EF4-FFF2-40B4-BE49-F238E27FC236}">
                <a16:creationId xmlns:a16="http://schemas.microsoft.com/office/drawing/2014/main" id="{00000000-0008-0000-0A00-000067000000}"/>
              </a:ext>
            </a:extLst>
          </xdr:cNvPr>
          <xdr:cNvSpPr/>
        </xdr:nvSpPr>
        <xdr:spPr>
          <a:xfrm>
            <a:off x="4019549" y="3957906"/>
            <a:ext cx="146304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l" sz="1200">
                <a:solidFill>
                  <a:srgbClr val="0B744D"/>
                </a:solidFill>
                <a:latin typeface="Segoe UI" pitchFamily="34" charset="0"/>
                <a:ea typeface="Segoe UI" pitchFamily="34" charset="0"/>
                <a:cs typeface="Segoe UI" pitchFamily="34" charset="0"/>
              </a:rPr>
              <a:t>Naslednji korak</a:t>
            </a:r>
          </a:p>
        </xdr:txBody>
      </xdr:sp>
      <xdr:sp macro="" textlink="">
        <xdr:nvSpPr>
          <xdr:cNvPr id="104" name="Korak" descr="Oglejte si stolpce Datum, Prodajalec, Izdelek in Znesek. Ali lahko hitro razberete, kateri izdelek je najbolj dobičkonosen? Ali kateri prodajalec je najbolj uspešen? Pri tem vam lahko pomaga vrtilna tabela spodaj.">
            <a:extLst>
              <a:ext uri="{FF2B5EF4-FFF2-40B4-BE49-F238E27FC236}">
                <a16:creationId xmlns:a16="http://schemas.microsoft.com/office/drawing/2014/main" id="{00000000-0008-0000-0A00-000068000000}"/>
              </a:ext>
            </a:extLst>
          </xdr:cNvPr>
          <xdr:cNvSpPr txBox="1"/>
        </xdr:nvSpPr>
        <xdr:spPr>
          <a:xfrm>
            <a:off x="638783" y="785702"/>
            <a:ext cx="4809516" cy="638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Oglejte si stolpce Datum, Prodajalec, Izdelek in Količina. Ali lahko hitro razberete, kateri izdelek je najbolj dobičkonosen? Ali kateri prodajalec je najbolj uspešen? Tukaj lahko pomaga vrtilna tabela spodaj.</a:t>
            </a:r>
          </a:p>
        </xdr:txBody>
      </xdr:sp>
      <xdr:sp macro="" textlink="">
        <xdr:nvSpPr>
          <xdr:cNvPr id="105" name="Elipsa 104" descr="1">
            <a:extLst>
              <a:ext uri="{FF2B5EF4-FFF2-40B4-BE49-F238E27FC236}">
                <a16:creationId xmlns:a16="http://schemas.microsoft.com/office/drawing/2014/main" id="{00000000-0008-0000-0A00-000069000000}"/>
              </a:ext>
            </a:extLst>
          </xdr:cNvPr>
          <xdr:cNvSpPr/>
        </xdr:nvSpPr>
        <xdr:spPr>
          <a:xfrm>
            <a:off x="231749" y="77177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1</a:t>
            </a:r>
          </a:p>
        </xdr:txBody>
      </xdr:sp>
      <xdr:sp macro="" textlink="">
        <xdr:nvSpPr>
          <xdr:cNvPr id="106" name="Korak" descr="Ko smo ustvarili vrtilno tabelo, smo kliknili nekaj gumbov, tako da bodo podatki povzeti. Zdaj vemo, kateri izdelek je najbolj dobičkonosen.">
            <a:extLst>
              <a:ext uri="{FF2B5EF4-FFF2-40B4-BE49-F238E27FC236}">
                <a16:creationId xmlns:a16="http://schemas.microsoft.com/office/drawing/2014/main" id="{00000000-0008-0000-0A00-00006A000000}"/>
              </a:ext>
            </a:extLst>
          </xdr:cNvPr>
          <xdr:cNvSpPr txBox="1"/>
        </xdr:nvSpPr>
        <xdr:spPr>
          <a:xfrm>
            <a:off x="638783" y="1474282"/>
            <a:ext cx="4809516" cy="539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 smo ustvarili vrtilno tabelo, smo kliknili nekaj gumbov, tako da bodo podatki povzeti. Zdaj vemo, kateri izdelek je najbolj dobičkonosen. </a:t>
            </a:r>
          </a:p>
        </xdr:txBody>
      </xdr:sp>
      <xdr:sp macro="" textlink="">
        <xdr:nvSpPr>
          <xdr:cNvPr id="107" name="Elipsa 106" descr="2">
            <a:extLst>
              <a:ext uri="{FF2B5EF4-FFF2-40B4-BE49-F238E27FC236}">
                <a16:creationId xmlns:a16="http://schemas.microsoft.com/office/drawing/2014/main" id="{00000000-0008-0000-0A00-00006B000000}"/>
              </a:ext>
            </a:extLst>
          </xdr:cNvPr>
          <xdr:cNvSpPr/>
        </xdr:nvSpPr>
        <xdr:spPr>
          <a:xfrm>
            <a:off x="231749" y="144130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2</a:t>
            </a:r>
          </a:p>
        </xdr:txBody>
      </xdr:sp>
      <xdr:sp macro="" textlink="">
        <xdr:nvSpPr>
          <xdr:cNvPr id="108" name="Korak" descr="Now you’ll pivot the data so that you can find out which salesperson is the leading seller.  Click any cell inside the PivotTable, and then click Show Field List">
            <a:extLst>
              <a:ext uri="{FF2B5EF4-FFF2-40B4-BE49-F238E27FC236}">
                <a16:creationId xmlns:a16="http://schemas.microsoft.com/office/drawing/2014/main" id="{00000000-0008-0000-0A00-00006C000000}"/>
              </a:ext>
            </a:extLst>
          </xdr:cNvPr>
          <xdr:cNvSpPr txBox="1"/>
        </xdr:nvSpPr>
        <xdr:spPr>
          <a:xfrm>
            <a:off x="638783" y="1950351"/>
            <a:ext cx="4809516" cy="664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Zdaj boste zavrteli podatke in izvedeli, kateri prodajalec je najbolj uspešen. Kliknite poljubno celico v vrtilni tabeli z desno tipko miške, nato pa kliknite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Pokaži seznam polj</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9" name="Elipsa 108" descr="3">
            <a:extLst>
              <a:ext uri="{FF2B5EF4-FFF2-40B4-BE49-F238E27FC236}">
                <a16:creationId xmlns:a16="http://schemas.microsoft.com/office/drawing/2014/main" id="{00000000-0008-0000-0A00-00006D000000}"/>
              </a:ext>
            </a:extLst>
          </xdr:cNvPr>
          <xdr:cNvSpPr/>
        </xdr:nvSpPr>
        <xdr:spPr>
          <a:xfrm>
            <a:off x="231749" y="194595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3</a:t>
            </a:r>
          </a:p>
        </xdr:txBody>
      </xdr:sp>
      <xdr:sp macro="" textlink="">
        <xdr:nvSpPr>
          <xdr:cNvPr id="110" name="Korak" descr="Odpre se podokno »Polja vrtilne tabele«. Pri dnu podokna v razdelku »Vrstice« kliknite »Izdelek«, nato pa še »Odstrani polje«.">
            <a:extLst>
              <a:ext uri="{FF2B5EF4-FFF2-40B4-BE49-F238E27FC236}">
                <a16:creationId xmlns:a16="http://schemas.microsoft.com/office/drawing/2014/main" id="{00000000-0008-0000-0A00-00006E000000}"/>
              </a:ext>
            </a:extLst>
          </xdr:cNvPr>
          <xdr:cNvSpPr txBox="1"/>
        </xdr:nvSpPr>
        <xdr:spPr>
          <a:xfrm>
            <a:off x="638783" y="2632920"/>
            <a:ext cx="4809516" cy="539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Odpre se podokno </a:t>
            </a:r>
            <a:r>
              <a:rPr lang="s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Polja vrtilne tabele. </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 dnu podokna pod razdelkom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Vrstice</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kliknite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Izdelek</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nato pa kliknite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Odstrani polje</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11" name="Elipsa 110" descr="4">
            <a:extLst>
              <a:ext uri="{FF2B5EF4-FFF2-40B4-BE49-F238E27FC236}">
                <a16:creationId xmlns:a16="http://schemas.microsoft.com/office/drawing/2014/main" id="{00000000-0008-0000-0A00-00006F000000}"/>
              </a:ext>
            </a:extLst>
          </xdr:cNvPr>
          <xdr:cNvSpPr/>
        </xdr:nvSpPr>
        <xdr:spPr>
          <a:xfrm>
            <a:off x="231749" y="260947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4</a:t>
            </a:r>
          </a:p>
        </xdr:txBody>
      </xdr:sp>
      <xdr:sp macro="" textlink="">
        <xdr:nvSpPr>
          <xdr:cNvPr id="112" name="Korak" descr="Pri vrhu podokna kliknite potrditveno polje za prodajalca. Zdaj lahko vidite, kdo je najbolj uspešen prodajalec.">
            <a:extLst>
              <a:ext uri="{FF2B5EF4-FFF2-40B4-BE49-F238E27FC236}">
                <a16:creationId xmlns:a16="http://schemas.microsoft.com/office/drawing/2014/main" id="{00000000-0008-0000-0A00-000070000000}"/>
              </a:ext>
            </a:extLst>
          </xdr:cNvPr>
          <xdr:cNvSpPr txBox="1"/>
        </xdr:nvSpPr>
        <xdr:spPr>
          <a:xfrm>
            <a:off x="638783" y="3126272"/>
            <a:ext cx="4809516" cy="488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Pri vrhu podokna kliknite potrditveno polje za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prodajal</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Zdaj lahko vidite, kdo je najbolj uspešen prodajalec.</a:t>
            </a:r>
          </a:p>
        </xdr:txBody>
      </xdr:sp>
      <xdr:sp macro="" textlink="">
        <xdr:nvSpPr>
          <xdr:cNvPr id="113" name="Elipsa 112" descr="5">
            <a:extLst>
              <a:ext uri="{FF2B5EF4-FFF2-40B4-BE49-F238E27FC236}">
                <a16:creationId xmlns:a16="http://schemas.microsoft.com/office/drawing/2014/main" id="{00000000-0008-0000-0A00-000071000000}"/>
              </a:ext>
            </a:extLst>
          </xdr:cNvPr>
          <xdr:cNvSpPr/>
        </xdr:nvSpPr>
        <xdr:spPr>
          <a:xfrm>
            <a:off x="231749" y="309156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390525</xdr:colOff>
      <xdr:row>26</xdr:row>
      <xdr:rowOff>0</xdr:rowOff>
    </xdr:from>
    <xdr:to>
      <xdr:col>1</xdr:col>
      <xdr:colOff>5238750</xdr:colOff>
      <xdr:row>56</xdr:row>
      <xdr:rowOff>21772</xdr:rowOff>
    </xdr:to>
    <xdr:grpSp>
      <xdr:nvGrpSpPr>
        <xdr:cNvPr id="4" name="Ustvarjanje vrtilne tabele" descr="Create a PivotTable&#10;Now you’ll create the PivotTable yourself so that you know how to make one when you need to summarize data.&#10;Click a cell inside the data on the right, and then on the Insert menu, click PivotTable.&#10;In the dialog that appears, click Existing Worksheet, and then type C42 in the Location box. Click OK&#10;The PivotTable Fields pane appears on the right.&#10;At the top of the pane, click the checkbox for Product.&#10;When you do that, the Product field gets added to the Rows area at the bottom of the pane. And, the product data appears as Row labels in the new PivotTable.&#10;At the top of the pane, click the checkbox for Amount.&#10;When you do that, the Amount field will get added to the Values area at the bottom of the pane. And, at the same time the amounts are totaled for each product in the PivotTable.&#10;Congratulations, you made a PivotTable. But there is a lot more you can do. So click the link at the bottom of this sheet if you want to learn more">
          <a:extLst>
            <a:ext uri="{FF2B5EF4-FFF2-40B4-BE49-F238E27FC236}">
              <a16:creationId xmlns:a16="http://schemas.microsoft.com/office/drawing/2014/main" id="{00000000-0008-0000-0A00-000004000000}"/>
            </a:ext>
          </a:extLst>
        </xdr:cNvPr>
        <xdr:cNvGrpSpPr/>
      </xdr:nvGrpSpPr>
      <xdr:grpSpPr>
        <a:xfrm>
          <a:off x="390525" y="5524500"/>
          <a:ext cx="5695950" cy="5736772"/>
          <a:chOff x="390525" y="5943600"/>
          <a:chExt cx="5695950" cy="5647502"/>
        </a:xfrm>
      </xdr:grpSpPr>
      <xdr:sp macro="" textlink="">
        <xdr:nvSpPr>
          <xdr:cNvPr id="124" name="Pravokotnik 123" descr="Ozadje">
            <a:extLst>
              <a:ext uri="{FF2B5EF4-FFF2-40B4-BE49-F238E27FC236}">
                <a16:creationId xmlns:a16="http://schemas.microsoft.com/office/drawing/2014/main" id="{00000000-0008-0000-0A00-00007C000000}"/>
              </a:ext>
            </a:extLst>
          </xdr:cNvPr>
          <xdr:cNvSpPr/>
        </xdr:nvSpPr>
        <xdr:spPr>
          <a:xfrm>
            <a:off x="390525" y="5943600"/>
            <a:ext cx="5695950" cy="564750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5" name="Korak" descr="Ustvarjanje vrtilne tabele">
            <a:extLst>
              <a:ext uri="{FF2B5EF4-FFF2-40B4-BE49-F238E27FC236}">
                <a16:creationId xmlns:a16="http://schemas.microsoft.com/office/drawing/2014/main" id="{00000000-0008-0000-0A00-00007D000000}"/>
              </a:ext>
            </a:extLst>
          </xdr:cNvPr>
          <xdr:cNvSpPr txBox="1"/>
        </xdr:nvSpPr>
        <xdr:spPr>
          <a:xfrm>
            <a:off x="622273" y="605037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l" sz="2200" b="0" kern="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rPr>
              <a:t>Ustvarjanje vrtilne tabele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6" name="Raven povezovalnik 125" descr="Okrasna črta">
            <a:extLst>
              <a:ext uri="{FF2B5EF4-FFF2-40B4-BE49-F238E27FC236}">
                <a16:creationId xmlns:a16="http://schemas.microsoft.com/office/drawing/2014/main" id="{00000000-0008-0000-0A00-00007E000000}"/>
              </a:ext>
            </a:extLst>
          </xdr:cNvPr>
          <xdr:cNvCxnSpPr>
            <a:cxnSpLocks/>
          </xdr:cNvCxnSpPr>
        </xdr:nvCxnSpPr>
        <xdr:spPr>
          <a:xfrm>
            <a:off x="625449" y="655779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34" name="Raven povezovalnik 133" descr="Okrasna črta">
            <a:extLst>
              <a:ext uri="{FF2B5EF4-FFF2-40B4-BE49-F238E27FC236}">
                <a16:creationId xmlns:a16="http://schemas.microsoft.com/office/drawing/2014/main" id="{00000000-0008-0000-0A00-000086000000}"/>
              </a:ext>
            </a:extLst>
          </xdr:cNvPr>
          <xdr:cNvCxnSpPr>
            <a:cxnSpLocks/>
          </xdr:cNvCxnSpPr>
        </xdr:nvCxnSpPr>
        <xdr:spPr>
          <a:xfrm>
            <a:off x="625449" y="1126793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7" name="Korak" descr="Zdaj boste sami ustvarili vrtilno tabelo. Tako boste vedeli, kaj narediti, ko boste morali povzemati podatke">
            <a:extLst>
              <a:ext uri="{FF2B5EF4-FFF2-40B4-BE49-F238E27FC236}">
                <a16:creationId xmlns:a16="http://schemas.microsoft.com/office/drawing/2014/main" id="{00000000-0008-0000-0A00-00007F000000}"/>
              </a:ext>
            </a:extLst>
          </xdr:cNvPr>
          <xdr:cNvSpPr txBox="1"/>
        </xdr:nvSpPr>
        <xdr:spPr>
          <a:xfrm>
            <a:off x="619125" y="6631401"/>
            <a:ext cx="5300938" cy="456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Zdaj boste sami ustvarili vrtilno tabelo. Tako boste vedeli, kaj narediti, ko boste morali povzemati podatke.</a:t>
            </a:r>
          </a:p>
        </xdr:txBody>
      </xdr:sp>
      <xdr:sp macro="" textlink="">
        <xdr:nvSpPr>
          <xdr:cNvPr id="128" name="Korak" descr="Kliknite celico v podatkih na desni, nato pa v meniju »Vstavi« kliknite »Vrtilna tabela«">
            <a:extLst>
              <a:ext uri="{FF2B5EF4-FFF2-40B4-BE49-F238E27FC236}">
                <a16:creationId xmlns:a16="http://schemas.microsoft.com/office/drawing/2014/main" id="{00000000-0008-0000-0A00-000080000000}"/>
              </a:ext>
            </a:extLst>
          </xdr:cNvPr>
          <xdr:cNvSpPr txBox="1"/>
        </xdr:nvSpPr>
        <xdr:spPr>
          <a:xfrm>
            <a:off x="1029308" y="7171280"/>
            <a:ext cx="4809516" cy="507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l" sz="1100">
                <a:solidFill>
                  <a:schemeClr val="tx1">
                    <a:lumMod val="75000"/>
                    <a:lumOff val="25000"/>
                  </a:schemeClr>
                </a:solidFill>
                <a:latin typeface="Segoe UI" panose="020B0502040204020203" pitchFamily="34" charset="0"/>
                <a:cs typeface="Segoe UI" panose="020B0502040204020203" pitchFamily="34" charset="0"/>
              </a:rPr>
              <a:t>Kliknite celico v podatkih na desni, nato pa v meniju </a:t>
            </a:r>
            <a:r>
              <a:rPr lang="sl" sz="1100" b="1">
                <a:solidFill>
                  <a:schemeClr val="tx1">
                    <a:lumMod val="75000"/>
                    <a:lumOff val="25000"/>
                  </a:schemeClr>
                </a:solidFill>
                <a:latin typeface="Segoe UI" panose="020B0502040204020203" pitchFamily="34" charset="0"/>
                <a:cs typeface="Segoe UI" panose="020B0502040204020203" pitchFamily="34" charset="0"/>
              </a:rPr>
              <a:t>Vstav</a:t>
            </a:r>
            <a:r>
              <a:rPr lang="en-US" sz="1100" b="1">
                <a:solidFill>
                  <a:schemeClr val="tx1">
                    <a:lumMod val="75000"/>
                    <a:lumOff val="25000"/>
                  </a:schemeClr>
                </a:solidFill>
                <a:latin typeface="Segoe UI" panose="020B0502040204020203" pitchFamily="34" charset="0"/>
                <a:cs typeface="Segoe UI" panose="020B0502040204020203" pitchFamily="34" charset="0"/>
              </a:rPr>
              <a:t>ljanje</a:t>
            </a:r>
            <a:r>
              <a:rPr lang="sl" sz="1100">
                <a:solidFill>
                  <a:schemeClr val="tx1">
                    <a:lumMod val="75000"/>
                    <a:lumOff val="25000"/>
                  </a:schemeClr>
                </a:solidFill>
                <a:latin typeface="Segoe UI" panose="020B0502040204020203" pitchFamily="34" charset="0"/>
                <a:cs typeface="Segoe UI" panose="020B0502040204020203" pitchFamily="34" charset="0"/>
              </a:rPr>
              <a:t> </a:t>
            </a:r>
            <a:r>
              <a:rPr lang="sl" sz="1100" b="0">
                <a:solidFill>
                  <a:schemeClr val="tx1">
                    <a:lumMod val="75000"/>
                    <a:lumOff val="25000"/>
                  </a:schemeClr>
                </a:solidFill>
                <a:latin typeface="Segoe UI" panose="020B0502040204020203" pitchFamily="34" charset="0"/>
                <a:cs typeface="Segoe UI" panose="020B0502040204020203" pitchFamily="34" charset="0"/>
              </a:rPr>
              <a:t>kliknite</a:t>
            </a:r>
            <a:r>
              <a:rPr lang="sl" sz="1100" b="1">
                <a:solidFill>
                  <a:schemeClr val="tx1">
                    <a:lumMod val="75000"/>
                    <a:lumOff val="25000"/>
                  </a:schemeClr>
                </a:solidFill>
                <a:latin typeface="Segoe UI" panose="020B0502040204020203" pitchFamily="34" charset="0"/>
                <a:cs typeface="Segoe UI" panose="020B0502040204020203" pitchFamily="34" charset="0"/>
              </a:rPr>
              <a:t> Vrtilna tabela</a:t>
            </a:r>
            <a:r>
              <a:rPr lang="sl"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29" name="Elipsa 128" descr="1">
            <a:extLst>
              <a:ext uri="{FF2B5EF4-FFF2-40B4-BE49-F238E27FC236}">
                <a16:creationId xmlns:a16="http://schemas.microsoft.com/office/drawing/2014/main" id="{00000000-0008-0000-0A00-000081000000}"/>
              </a:ext>
            </a:extLst>
          </xdr:cNvPr>
          <xdr:cNvSpPr/>
        </xdr:nvSpPr>
        <xdr:spPr>
          <a:xfrm>
            <a:off x="622274" y="716628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1</a:t>
            </a:r>
          </a:p>
        </xdr:txBody>
      </xdr:sp>
      <xdr:sp macro="" textlink="">
        <xdr:nvSpPr>
          <xdr:cNvPr id="130" name="Korak" descr="V pogovornem oknu, ki se odpre, kliknite »Obstoječ delovni list«, nato pa v polje »Mesto« vnesite C42. Kliknite »V redu«.">
            <a:extLst>
              <a:ext uri="{FF2B5EF4-FFF2-40B4-BE49-F238E27FC236}">
                <a16:creationId xmlns:a16="http://schemas.microsoft.com/office/drawing/2014/main" id="{00000000-0008-0000-0A00-000082000000}"/>
              </a:ext>
            </a:extLst>
          </xdr:cNvPr>
          <xdr:cNvSpPr txBox="1"/>
        </xdr:nvSpPr>
        <xdr:spPr>
          <a:xfrm>
            <a:off x="1029308" y="7711425"/>
            <a:ext cx="4809516" cy="473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l" sz="1100">
                <a:solidFill>
                  <a:schemeClr val="tx1">
                    <a:lumMod val="75000"/>
                    <a:lumOff val="25000"/>
                  </a:schemeClr>
                </a:solidFill>
                <a:latin typeface="Segoe UI" panose="020B0502040204020203" pitchFamily="34" charset="0"/>
                <a:cs typeface="Segoe UI" panose="020B0502040204020203" pitchFamily="34" charset="0"/>
              </a:rPr>
              <a:t>V pogovornem oknu, ki se odpre, kliknite </a:t>
            </a:r>
            <a:r>
              <a:rPr lang="en-US" sz="1100" b="1">
                <a:solidFill>
                  <a:schemeClr val="tx1">
                    <a:lumMod val="75000"/>
                    <a:lumOff val="25000"/>
                  </a:schemeClr>
                </a:solidFill>
                <a:latin typeface="Segoe UI" panose="020B0502040204020203" pitchFamily="34" charset="0"/>
                <a:cs typeface="Segoe UI" panose="020B0502040204020203" pitchFamily="34" charset="0"/>
              </a:rPr>
              <a:t>Na</a:t>
            </a:r>
            <a:r>
              <a:rPr lang="en-US" sz="1100">
                <a:solidFill>
                  <a:schemeClr val="tx1">
                    <a:lumMod val="75000"/>
                    <a:lumOff val="25000"/>
                  </a:schemeClr>
                </a:solidFill>
                <a:latin typeface="Segoe UI" panose="020B0502040204020203" pitchFamily="34" charset="0"/>
                <a:cs typeface="Segoe UI" panose="020B0502040204020203" pitchFamily="34" charset="0"/>
              </a:rPr>
              <a:t> </a:t>
            </a:r>
            <a:r>
              <a:rPr lang="en-US" sz="1100" b="1">
                <a:solidFill>
                  <a:schemeClr val="tx1">
                    <a:lumMod val="75000"/>
                    <a:lumOff val="25000"/>
                  </a:schemeClr>
                </a:solidFill>
                <a:latin typeface="Segoe UI" panose="020B0502040204020203" pitchFamily="34" charset="0"/>
                <a:cs typeface="Segoe UI" panose="020B0502040204020203" pitchFamily="34" charset="0"/>
              </a:rPr>
              <a:t>o</a:t>
            </a:r>
            <a:r>
              <a:rPr lang="sl" sz="1100" b="1">
                <a:solidFill>
                  <a:schemeClr val="tx1">
                    <a:lumMod val="75000"/>
                    <a:lumOff val="25000"/>
                  </a:schemeClr>
                </a:solidFill>
                <a:latin typeface="Segoe UI" panose="020B0502040204020203" pitchFamily="34" charset="0"/>
                <a:cs typeface="Segoe UI" panose="020B0502040204020203" pitchFamily="34" charset="0"/>
              </a:rPr>
              <a:t>bstoječ delovni list</a:t>
            </a:r>
            <a:r>
              <a:rPr lang="sl" sz="1100">
                <a:solidFill>
                  <a:schemeClr val="tx1">
                    <a:lumMod val="75000"/>
                    <a:lumOff val="25000"/>
                  </a:schemeClr>
                </a:solidFill>
                <a:latin typeface="Segoe UI" panose="020B0502040204020203" pitchFamily="34" charset="0"/>
                <a:cs typeface="Segoe UI" panose="020B0502040204020203" pitchFamily="34" charset="0"/>
              </a:rPr>
              <a:t>, nato pa v polje</a:t>
            </a:r>
            <a:r>
              <a:rPr lang="sl" sz="1100" baseline="0">
                <a:solidFill>
                  <a:schemeClr val="tx1">
                    <a:lumMod val="75000"/>
                    <a:lumOff val="25000"/>
                  </a:schemeClr>
                </a:solidFill>
                <a:latin typeface="Segoe UI" panose="020B0502040204020203" pitchFamily="34" charset="0"/>
                <a:cs typeface="Segoe UI" panose="020B0502040204020203" pitchFamily="34" charset="0"/>
              </a:rPr>
              <a:t> </a:t>
            </a:r>
            <a:r>
              <a:rPr lang="sl" sz="1100" b="1" baseline="0">
                <a:solidFill>
                  <a:schemeClr val="tx1">
                    <a:lumMod val="75000"/>
                    <a:lumOff val="25000"/>
                  </a:schemeClr>
                </a:solidFill>
                <a:latin typeface="Segoe UI" panose="020B0502040204020203" pitchFamily="34" charset="0"/>
                <a:cs typeface="Segoe UI" panose="020B0502040204020203" pitchFamily="34" charset="0"/>
              </a:rPr>
              <a:t>Mesto </a:t>
            </a:r>
            <a:r>
              <a:rPr lang="sl" sz="1100" baseline="0">
                <a:solidFill>
                  <a:schemeClr val="tx1">
                    <a:lumMod val="75000"/>
                    <a:lumOff val="25000"/>
                  </a:schemeClr>
                </a:solidFill>
                <a:latin typeface="Segoe UI" panose="020B0502040204020203" pitchFamily="34" charset="0"/>
                <a:cs typeface="Segoe UI" panose="020B0502040204020203" pitchFamily="34" charset="0"/>
              </a:rPr>
              <a:t>vnesite C42. </a:t>
            </a:r>
            <a:r>
              <a:rPr lang="sl" sz="1100">
                <a:solidFill>
                  <a:schemeClr val="tx1">
                    <a:lumMod val="75000"/>
                    <a:lumOff val="25000"/>
                  </a:schemeClr>
                </a:solidFill>
                <a:latin typeface="Segoe UI" panose="020B0502040204020203" pitchFamily="34" charset="0"/>
                <a:cs typeface="Segoe UI" panose="020B0502040204020203" pitchFamily="34" charset="0"/>
              </a:rPr>
              <a:t>Kliknite </a:t>
            </a:r>
            <a:r>
              <a:rPr lang="sl" sz="1100" b="1">
                <a:solidFill>
                  <a:schemeClr val="tx1">
                    <a:lumMod val="75000"/>
                    <a:lumOff val="25000"/>
                  </a:schemeClr>
                </a:solidFill>
                <a:latin typeface="Segoe UI" panose="020B0502040204020203" pitchFamily="34" charset="0"/>
                <a:cs typeface="Segoe UI" panose="020B0502040204020203" pitchFamily="34" charset="0"/>
              </a:rPr>
              <a:t>V redu</a:t>
            </a:r>
            <a:r>
              <a:rPr lang="sl"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31" name="Elipsa 130" descr="2">
            <a:extLst>
              <a:ext uri="{FF2B5EF4-FFF2-40B4-BE49-F238E27FC236}">
                <a16:creationId xmlns:a16="http://schemas.microsoft.com/office/drawing/2014/main" id="{00000000-0008-0000-0A00-000083000000}"/>
              </a:ext>
            </a:extLst>
          </xdr:cNvPr>
          <xdr:cNvSpPr/>
        </xdr:nvSpPr>
        <xdr:spPr>
          <a:xfrm>
            <a:off x="622274" y="767830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2</a:t>
            </a:r>
          </a:p>
        </xdr:txBody>
      </xdr:sp>
      <xdr:sp macro="" textlink="">
        <xdr:nvSpPr>
          <xdr:cNvPr id="132" name="Korak" descr="Na desni strani se odpre podokno »Polja vrtilne tabele«">
            <a:extLst>
              <a:ext uri="{FF2B5EF4-FFF2-40B4-BE49-F238E27FC236}">
                <a16:creationId xmlns:a16="http://schemas.microsoft.com/office/drawing/2014/main" id="{00000000-0008-0000-0A00-000084000000}"/>
              </a:ext>
            </a:extLst>
          </xdr:cNvPr>
          <xdr:cNvSpPr txBox="1"/>
        </xdr:nvSpPr>
        <xdr:spPr>
          <a:xfrm>
            <a:off x="1029308" y="8219627"/>
            <a:ext cx="4809516" cy="377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l" sz="1100">
                <a:solidFill>
                  <a:schemeClr val="tx1">
                    <a:lumMod val="75000"/>
                    <a:lumOff val="25000"/>
                  </a:schemeClr>
                </a:solidFill>
                <a:latin typeface="Segoe UI" panose="020B0502040204020203" pitchFamily="34" charset="0"/>
                <a:cs typeface="Segoe UI" panose="020B0502040204020203" pitchFamily="34" charset="0"/>
              </a:rPr>
              <a:t>Na desni strani se odpre podokno </a:t>
            </a:r>
            <a:r>
              <a:rPr lang="sl" sz="1100" b="1">
                <a:solidFill>
                  <a:schemeClr val="tx1">
                    <a:lumMod val="75000"/>
                    <a:lumOff val="25000"/>
                  </a:schemeClr>
                </a:solidFill>
                <a:latin typeface="Segoe UI" panose="020B0502040204020203" pitchFamily="34" charset="0"/>
                <a:cs typeface="Segoe UI" panose="020B0502040204020203" pitchFamily="34" charset="0"/>
              </a:rPr>
              <a:t>Polja vrtilne tabele</a:t>
            </a:r>
            <a:r>
              <a:rPr lang="sl" sz="1100">
                <a:solidFill>
                  <a:schemeClr val="tx1">
                    <a:lumMod val="75000"/>
                    <a:lumOff val="25000"/>
                  </a:schemeClr>
                </a:solidFill>
                <a:latin typeface="Segoe UI" panose="020B0502040204020203" pitchFamily="34" charset="0"/>
                <a:cs typeface="Segoe UI" panose="020B0502040204020203" pitchFamily="34" charset="0"/>
              </a:rPr>
              <a:t>.</a:t>
            </a:r>
            <a:endParaRPr lang="en-US" sz="1100" b="1">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33" name="Elipsa 132" descr="3">
            <a:extLst>
              <a:ext uri="{FF2B5EF4-FFF2-40B4-BE49-F238E27FC236}">
                <a16:creationId xmlns:a16="http://schemas.microsoft.com/office/drawing/2014/main" id="{00000000-0008-0000-0A00-000085000000}"/>
              </a:ext>
            </a:extLst>
          </xdr:cNvPr>
          <xdr:cNvSpPr/>
        </xdr:nvSpPr>
        <xdr:spPr>
          <a:xfrm>
            <a:off x="622274" y="816775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3</a:t>
            </a:r>
          </a:p>
        </xdr:txBody>
      </xdr:sp>
      <xdr:sp macro="" textlink="">
        <xdr:nvSpPr>
          <xdr:cNvPr id="116" name="Korak" descr="At the top of the pane, click the checkbox for Product. &#10;When you do that, the Product field gets added to the Rows area at the bottom of the pane. And, the product data appears as Row labels in the new PivotTable">
            <a:extLst>
              <a:ext uri="{FF2B5EF4-FFF2-40B4-BE49-F238E27FC236}">
                <a16:creationId xmlns:a16="http://schemas.microsoft.com/office/drawing/2014/main" id="{00000000-0008-0000-0A00-000074000000}"/>
              </a:ext>
            </a:extLst>
          </xdr:cNvPr>
          <xdr:cNvSpPr txBox="1"/>
        </xdr:nvSpPr>
        <xdr:spPr>
          <a:xfrm>
            <a:off x="1029308" y="8671925"/>
            <a:ext cx="4809516" cy="1013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Pri vrhu podokna kliknite potrditveno polje za</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zdelek</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 to naredite, je polje »Izdelek« dodano v območje »Vrstice« na dnu podokna. Podatki o izdelku so v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Oznake vrstic </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prikazane kot oznake vrstice</a:t>
            </a:r>
          </a:p>
        </xdr:txBody>
      </xdr:sp>
      <xdr:sp macro="" textlink="">
        <xdr:nvSpPr>
          <xdr:cNvPr id="117" name="Elipsa 116" descr="4">
            <a:extLst>
              <a:ext uri="{FF2B5EF4-FFF2-40B4-BE49-F238E27FC236}">
                <a16:creationId xmlns:a16="http://schemas.microsoft.com/office/drawing/2014/main" id="{00000000-0008-0000-0A00-000075000000}"/>
              </a:ext>
            </a:extLst>
          </xdr:cNvPr>
          <xdr:cNvSpPr/>
        </xdr:nvSpPr>
        <xdr:spPr>
          <a:xfrm>
            <a:off x="622274" y="865755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4</a:t>
            </a:r>
          </a:p>
        </xdr:txBody>
      </xdr:sp>
      <xdr:sp macro="" textlink="">
        <xdr:nvSpPr>
          <xdr:cNvPr id="118" name="Korak" descr="At the top of the pane, click the checkbox for Amount.&#10;When you do that, the Amount field will get added to the Values area at the bottom of the pane. And, at the same time the amounts are totaled for each product in the PivotTable">
            <a:extLst>
              <a:ext uri="{FF2B5EF4-FFF2-40B4-BE49-F238E27FC236}">
                <a16:creationId xmlns:a16="http://schemas.microsoft.com/office/drawing/2014/main" id="{00000000-0008-0000-0A00-000076000000}"/>
              </a:ext>
            </a:extLst>
          </xdr:cNvPr>
          <xdr:cNvSpPr txBox="1"/>
        </xdr:nvSpPr>
        <xdr:spPr>
          <a:xfrm>
            <a:off x="1029308" y="9703695"/>
            <a:ext cx="4809516" cy="99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Pri vrhu podokna kliknite potrditveno polje za</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Z</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nesek</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 to naredite, je polje »Znesek« dodano v območje »Vrednosti« na dnu podokna. Hkrati so v vrtilni tabeli sešteti zneski za posamezen izdelek.</a:t>
            </a:r>
          </a:p>
        </xdr:txBody>
      </xdr:sp>
      <xdr:sp macro="" textlink="">
        <xdr:nvSpPr>
          <xdr:cNvPr id="119" name="Elipsa 118" descr="5">
            <a:extLst>
              <a:ext uri="{FF2B5EF4-FFF2-40B4-BE49-F238E27FC236}">
                <a16:creationId xmlns:a16="http://schemas.microsoft.com/office/drawing/2014/main" id="{00000000-0008-0000-0A00-000077000000}"/>
              </a:ext>
            </a:extLst>
          </xdr:cNvPr>
          <xdr:cNvSpPr/>
        </xdr:nvSpPr>
        <xdr:spPr>
          <a:xfrm>
            <a:off x="622274" y="966119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5</a:t>
            </a:r>
          </a:p>
        </xdr:txBody>
      </xdr:sp>
      <xdr:sp macro="" textlink="">
        <xdr:nvSpPr>
          <xdr:cNvPr id="120" name="Korak" descr="Čestitamo, ustvarili ste vrtilno tabelo. Vendar to ni vse, kar lahko naredite. Če želite izvedeti več, kliknite povezavo na dnu tega lista.">
            <a:extLst>
              <a:ext uri="{FF2B5EF4-FFF2-40B4-BE49-F238E27FC236}">
                <a16:creationId xmlns:a16="http://schemas.microsoft.com/office/drawing/2014/main" id="{00000000-0008-0000-0A00-000078000000}"/>
              </a:ext>
            </a:extLst>
          </xdr:cNvPr>
          <xdr:cNvSpPr txBox="1"/>
        </xdr:nvSpPr>
        <xdr:spPr>
          <a:xfrm>
            <a:off x="1029308" y="10708984"/>
            <a:ext cx="4809516" cy="494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Čestitamo, ustvarili ste vrtilno tabelo. Vendar to ni vse, kar lahko naredite. Če želite izvedeti več, </a:t>
            </a:r>
            <a:r>
              <a:rPr lang="s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kliknite povezavo na dnu tega lista.</a:t>
            </a:r>
          </a:p>
        </xdr:txBody>
      </xdr:sp>
      <xdr:sp macro="" textlink="">
        <xdr:nvSpPr>
          <xdr:cNvPr id="121" name="Elipsa 120" descr="6">
            <a:extLst>
              <a:ext uri="{FF2B5EF4-FFF2-40B4-BE49-F238E27FC236}">
                <a16:creationId xmlns:a16="http://schemas.microsoft.com/office/drawing/2014/main" id="{00000000-0008-0000-0A00-000079000000}"/>
              </a:ext>
            </a:extLst>
          </xdr:cNvPr>
          <xdr:cNvSpPr/>
        </xdr:nvSpPr>
        <xdr:spPr>
          <a:xfrm>
            <a:off x="622274" y="1066648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6</a:t>
            </a:r>
          </a:p>
        </xdr:txBody>
      </xdr:sp>
      <xdr:pic>
        <xdr:nvPicPr>
          <xdr:cNvPr id="122" name="Slika 121" descr="Potrditveno polje »Izdelek«">
            <a:extLst>
              <a:ext uri="{FF2B5EF4-FFF2-40B4-BE49-F238E27FC236}">
                <a16:creationId xmlns:a16="http://schemas.microsoft.com/office/drawing/2014/main" id="{00000000-0008-0000-0A00-00007A000000}"/>
              </a:ext>
            </a:extLst>
          </xdr:cNvPr>
          <xdr:cNvPicPr>
            <a:picLocks noChangeAspect="1"/>
          </xdr:cNvPicPr>
        </xdr:nvPicPr>
        <xdr:blipFill rotWithShape="1">
          <a:blip xmlns:r="http://schemas.openxmlformats.org/officeDocument/2006/relationships" r:embed="rId3"/>
          <a:srcRect l="31997" t="41770" r="34159" b="36255"/>
          <a:stretch/>
        </xdr:blipFill>
        <xdr:spPr>
          <a:xfrm>
            <a:off x="4514851" y="8737882"/>
            <a:ext cx="810574" cy="215665"/>
          </a:xfrm>
          <a:prstGeom prst="rect">
            <a:avLst/>
          </a:prstGeom>
        </xdr:spPr>
      </xdr:pic>
      <xdr:pic>
        <xdr:nvPicPr>
          <xdr:cNvPr id="123" name="Slika 122" descr="Potrditveno polje »Znesek«">
            <a:extLst>
              <a:ext uri="{FF2B5EF4-FFF2-40B4-BE49-F238E27FC236}">
                <a16:creationId xmlns:a16="http://schemas.microsoft.com/office/drawing/2014/main" id="{00000000-0008-0000-0A00-00007B000000}"/>
              </a:ext>
            </a:extLst>
          </xdr:cNvPr>
          <xdr:cNvPicPr>
            <a:picLocks noChangeAspect="1"/>
          </xdr:cNvPicPr>
        </xdr:nvPicPr>
        <xdr:blipFill rotWithShape="1">
          <a:blip xmlns:r="http://schemas.openxmlformats.org/officeDocument/2006/relationships" r:embed="rId3"/>
          <a:srcRect l="31990" t="64179" r="35278" b="16600"/>
          <a:stretch/>
        </xdr:blipFill>
        <xdr:spPr>
          <a:xfrm>
            <a:off x="4505324" y="9769328"/>
            <a:ext cx="740349" cy="178158"/>
          </a:xfrm>
          <a:prstGeom prst="rect">
            <a:avLst/>
          </a:prstGeom>
        </xdr:spPr>
      </xdr:pic>
    </xdr:grpSp>
    <xdr:clientData/>
  </xdr:twoCellAnchor>
  <xdr:twoCellAnchor editAs="oneCell">
    <xdr:from>
      <xdr:col>0</xdr:col>
      <xdr:colOff>394516</xdr:colOff>
      <xdr:row>56</xdr:row>
      <xdr:rowOff>168728</xdr:rowOff>
    </xdr:from>
    <xdr:to>
      <xdr:col>1</xdr:col>
      <xdr:colOff>5242741</xdr:colOff>
      <xdr:row>72</xdr:row>
      <xdr:rowOff>92328</xdr:rowOff>
    </xdr:to>
    <xdr:grpSp>
      <xdr:nvGrpSpPr>
        <xdr:cNvPr id="135" name="Več informacij v spletu" descr="More information on the web, contains links to the web&#10;Back to top&#10;Next step">
          <a:extLst>
            <a:ext uri="{FF2B5EF4-FFF2-40B4-BE49-F238E27FC236}">
              <a16:creationId xmlns:a16="http://schemas.microsoft.com/office/drawing/2014/main" id="{00000000-0008-0000-0A00-000087000000}"/>
            </a:ext>
          </a:extLst>
        </xdr:cNvPr>
        <xdr:cNvGrpSpPr/>
      </xdr:nvGrpSpPr>
      <xdr:grpSpPr>
        <a:xfrm>
          <a:off x="394516" y="11408228"/>
          <a:ext cx="5695950" cy="2971600"/>
          <a:chOff x="0" y="1"/>
          <a:chExt cx="5695950" cy="3005750"/>
        </a:xfrm>
      </xdr:grpSpPr>
      <xdr:sp macro="" textlink="">
        <xdr:nvSpPr>
          <xdr:cNvPr id="136" name="Pravokotnik 135" descr="Ozadje">
            <a:extLst>
              <a:ext uri="{FF2B5EF4-FFF2-40B4-BE49-F238E27FC236}">
                <a16:creationId xmlns:a16="http://schemas.microsoft.com/office/drawing/2014/main" id="{00000000-0008-0000-0A00-000088000000}"/>
              </a:ext>
            </a:extLst>
          </xdr:cNvPr>
          <xdr:cNvSpPr/>
        </xdr:nvSpPr>
        <xdr:spPr>
          <a:xfrm>
            <a:off x="0" y="1"/>
            <a:ext cx="5695950" cy="3005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37" name="Korak" descr="Več informacij na spletu">
            <a:extLst>
              <a:ext uri="{FF2B5EF4-FFF2-40B4-BE49-F238E27FC236}">
                <a16:creationId xmlns:a16="http://schemas.microsoft.com/office/drawing/2014/main" id="{00000000-0008-0000-0A00-000089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Več informacij v spletu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8" name="Raven povezovalnik 137" descr="Okrasna črta">
            <a:extLst>
              <a:ext uri="{FF2B5EF4-FFF2-40B4-BE49-F238E27FC236}">
                <a16:creationId xmlns:a16="http://schemas.microsoft.com/office/drawing/2014/main" id="{00000000-0008-0000-0A00-00008A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9" name="Gumb »Naprej«" descr="Nazaj na vrh, hiperpovezava do celice A1">
            <a:hlinkClick xmlns:r="http://schemas.openxmlformats.org/officeDocument/2006/relationships" r:id="rId4" tooltip="Izberite, če želite vrniti v celico A1 na tem delovnem listu"/>
            <a:extLst>
              <a:ext uri="{FF2B5EF4-FFF2-40B4-BE49-F238E27FC236}">
                <a16:creationId xmlns:a16="http://schemas.microsoft.com/office/drawing/2014/main" id="{00000000-0008-0000-0A00-00008B000000}"/>
              </a:ext>
            </a:extLst>
          </xdr:cNvPr>
          <xdr:cNvSpPr/>
        </xdr:nvSpPr>
        <xdr:spPr>
          <a:xfrm>
            <a:off x="234924" y="2170102"/>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sl" sz="1200">
                <a:solidFill>
                  <a:srgbClr val="0B744D"/>
                </a:solidFill>
                <a:latin typeface="Segoe UI" pitchFamily="34" charset="0"/>
                <a:ea typeface="Segoe UI" pitchFamily="34" charset="0"/>
                <a:cs typeface="Segoe UI" pitchFamily="34" charset="0"/>
              </a:rPr>
              <a:t>Nazaj na vrh</a:t>
            </a:r>
          </a:p>
        </xdr:txBody>
      </xdr:sp>
      <xdr:cxnSp macro="">
        <xdr:nvCxnSpPr>
          <xdr:cNvPr id="140" name="Raven povezovalnik 139" descr="Okrasna črta">
            <a:extLst>
              <a:ext uri="{FF2B5EF4-FFF2-40B4-BE49-F238E27FC236}">
                <a16:creationId xmlns:a16="http://schemas.microsoft.com/office/drawing/2014/main" id="{00000000-0008-0000-0A00-00008C000000}"/>
              </a:ext>
            </a:extLst>
          </xdr:cNvPr>
          <xdr:cNvCxnSpPr>
            <a:cxnSpLocks/>
          </xdr:cNvCxnSpPr>
        </xdr:nvCxnSpPr>
        <xdr:spPr>
          <a:xfrm>
            <a:off x="234924" y="1924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1" name="Gumb »Naprej«" descr="Gumb »Naslednji korak« s hiperpovezavo na naslednji list">
            <a:hlinkClick xmlns:r="http://schemas.openxmlformats.org/officeDocument/2006/relationships" r:id="rId2" tooltip="Izberite, da se premaknete na naslednji korak"/>
            <a:extLst>
              <a:ext uri="{FF2B5EF4-FFF2-40B4-BE49-F238E27FC236}">
                <a16:creationId xmlns:a16="http://schemas.microsoft.com/office/drawing/2014/main" id="{00000000-0008-0000-0A00-00008D000000}"/>
              </a:ext>
            </a:extLst>
          </xdr:cNvPr>
          <xdr:cNvSpPr/>
        </xdr:nvSpPr>
        <xdr:spPr>
          <a:xfrm>
            <a:off x="4015558" y="2360603"/>
            <a:ext cx="146304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l" sz="1200">
                <a:solidFill>
                  <a:srgbClr val="0B744D"/>
                </a:solidFill>
                <a:latin typeface="Segoe UI" pitchFamily="34" charset="0"/>
                <a:ea typeface="Segoe UI" pitchFamily="34" charset="0"/>
                <a:cs typeface="Segoe UI" pitchFamily="34" charset="0"/>
              </a:rPr>
              <a:t>Naslednji korak</a:t>
            </a:r>
          </a:p>
        </xdr:txBody>
      </xdr:sp>
      <xdr:sp macro="" textlink="">
        <xdr:nvSpPr>
          <xdr:cNvPr id="142" name="Korak" descr="Ustvarjanje vrtilne tabele za analizo podatkov delovnega lista, hiperpovezava do spleta">
            <a:hlinkClick xmlns:r="http://schemas.openxmlformats.org/officeDocument/2006/relationships" r:id="rId5" tooltip="Izberite, če želite v spletu izvedeti več o ustvarjanju vrtilne tabele za analizo podatkov na delovnem listu"/>
            <a:extLst>
              <a:ext uri="{FF2B5EF4-FFF2-40B4-BE49-F238E27FC236}">
                <a16:creationId xmlns:a16="http://schemas.microsoft.com/office/drawing/2014/main" id="{00000000-0008-0000-0A00-00008E000000}"/>
              </a:ext>
            </a:extLst>
          </xdr:cNvPr>
          <xdr:cNvSpPr txBox="1"/>
        </xdr:nvSpPr>
        <xdr:spPr>
          <a:xfrm>
            <a:off x="638783" y="794849"/>
            <a:ext cx="4319751"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Ustvarjanje vrtilne tabele za analizo podatkov delovnega lista</a:t>
            </a:r>
          </a:p>
        </xdr:txBody>
      </xdr:sp>
      <xdr:pic>
        <xdr:nvPicPr>
          <xdr:cNvPr id="143" name="Grafika 22" descr="Puščica">
            <a:hlinkClick xmlns:r="http://schemas.openxmlformats.org/officeDocument/2006/relationships" r:id="rId5" tooltip="Izberite, če želite več informacij s spleta"/>
            <a:extLst>
              <a:ext uri="{FF2B5EF4-FFF2-40B4-BE49-F238E27FC236}">
                <a16:creationId xmlns:a16="http://schemas.microsoft.com/office/drawing/2014/main" id="{00000000-0008-0000-0A00-00008F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211503" y="699572"/>
            <a:ext cx="454554" cy="448472"/>
          </a:xfrm>
          <a:prstGeom prst="rect">
            <a:avLst/>
          </a:prstGeom>
        </xdr:spPr>
      </xdr:pic>
      <xdr:sp macro="" textlink="">
        <xdr:nvSpPr>
          <xdr:cNvPr id="144" name="Korak" descr="Uporaba seznama polj za razporejanje polj v vrtilni tabeli, hiperpovezava do spleta">
            <a:hlinkClick xmlns:r="http://schemas.openxmlformats.org/officeDocument/2006/relationships" r:id="rId8" tooltip="Izberite, če želite v spletu izvedeti več o uporabi seznama polj za razporejanje polj v vrtilni tabeli"/>
            <a:extLst>
              <a:ext uri="{FF2B5EF4-FFF2-40B4-BE49-F238E27FC236}">
                <a16:creationId xmlns:a16="http://schemas.microsoft.com/office/drawing/2014/main" id="{00000000-0008-0000-0A00-000090000000}"/>
              </a:ext>
            </a:extLst>
          </xdr:cNvPr>
          <xdr:cNvSpPr txBox="1"/>
        </xdr:nvSpPr>
        <xdr:spPr>
          <a:xfrm>
            <a:off x="638783" y="1259456"/>
            <a:ext cx="4119726"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Ustvarjanje vrtilne tabele za analizo podatkov delovnega lista</a:t>
            </a:r>
          </a:p>
          <a:p>
            <a:pPr lvl="0" rtl="0">
              <a:defRPr/>
            </a:pPr>
            <a:endParaRPr lang="s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45" name="Grafika 22" descr="Puščica">
            <a:hlinkClick xmlns:r="http://schemas.openxmlformats.org/officeDocument/2006/relationships" r:id="rId8" tooltip="Izberite, če želite več informacij s spleta"/>
            <a:extLst>
              <a:ext uri="{FF2B5EF4-FFF2-40B4-BE49-F238E27FC236}">
                <a16:creationId xmlns:a16="http://schemas.microsoft.com/office/drawing/2014/main" id="{00000000-0008-0000-0A00-000091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211503" y="1157426"/>
            <a:ext cx="454554" cy="448472"/>
          </a:xfrm>
          <a:prstGeom prst="rect">
            <a:avLst/>
          </a:prstGeom>
        </xdr:spPr>
      </xdr:pic>
    </xdr:grpSp>
    <xdr:clientData/>
  </xdr:twoCellAnchor>
  <xdr:twoCellAnchor editAs="oneCell">
    <xdr:from>
      <xdr:col>2</xdr:col>
      <xdr:colOff>276225</xdr:colOff>
      <xdr:row>9</xdr:row>
      <xdr:rowOff>165566</xdr:rowOff>
    </xdr:from>
    <xdr:to>
      <xdr:col>3</xdr:col>
      <xdr:colOff>728712</xdr:colOff>
      <xdr:row>13</xdr:row>
      <xdr:rowOff>72761</xdr:rowOff>
    </xdr:to>
    <xdr:grpSp>
      <xdr:nvGrpSpPr>
        <xdr:cNvPr id="2" name="Vrtilna tabela, puščica" descr="Puščica, ki kaže proti vrtilni tabeli">
          <a:extLst>
            <a:ext uri="{FF2B5EF4-FFF2-40B4-BE49-F238E27FC236}">
              <a16:creationId xmlns:a16="http://schemas.microsoft.com/office/drawing/2014/main" id="{00000000-0008-0000-0A00-000002000000}"/>
            </a:ext>
          </a:extLst>
        </xdr:cNvPr>
        <xdr:cNvGrpSpPr/>
      </xdr:nvGrpSpPr>
      <xdr:grpSpPr>
        <a:xfrm>
          <a:off x="6648450" y="2451566"/>
          <a:ext cx="1404987" cy="669195"/>
          <a:chOff x="6810375" y="2584916"/>
          <a:chExt cx="1404987" cy="669195"/>
        </a:xfrm>
      </xdr:grpSpPr>
      <xdr:sp macro="" textlink="">
        <xdr:nvSpPr>
          <xdr:cNvPr id="69" name="Lok 68" descr="Puščica">
            <a:extLst>
              <a:ext uri="{FF2B5EF4-FFF2-40B4-BE49-F238E27FC236}">
                <a16:creationId xmlns:a16="http://schemas.microsoft.com/office/drawing/2014/main" id="{00000000-0008-0000-0A00-000045000000}"/>
              </a:ext>
            </a:extLst>
          </xdr:cNvPr>
          <xdr:cNvSpPr/>
        </xdr:nvSpPr>
        <xdr:spPr>
          <a:xfrm rot="9903799">
            <a:off x="7535519" y="2584916"/>
            <a:ext cx="640711" cy="66919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70" name="Korak" descr="Vrtilna tabela">
            <a:extLst>
              <a:ext uri="{FF2B5EF4-FFF2-40B4-BE49-F238E27FC236}">
                <a16:creationId xmlns:a16="http://schemas.microsoft.com/office/drawing/2014/main" id="{00000000-0008-0000-0A00-000046000000}"/>
              </a:ext>
            </a:extLst>
          </xdr:cNvPr>
          <xdr:cNvSpPr txBox="1"/>
        </xdr:nvSpPr>
        <xdr:spPr>
          <a:xfrm>
            <a:off x="6810375" y="2851150"/>
            <a:ext cx="1404987" cy="321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sl"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Vrtilna tabela</a:t>
            </a:r>
          </a:p>
        </xdr:txBody>
      </xdr:sp>
    </xdr:grpSp>
    <xdr:clientData/>
  </xdr:twoCellAnchor>
</xdr:wsDr>
</file>

<file path=xl/drawings/drawing124.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50651</xdr:colOff>
      <xdr:row>14</xdr:row>
      <xdr:rowOff>83872</xdr:rowOff>
    </xdr:to>
    <xdr:cxnSp macro="">
      <xdr:nvCxnSpPr>
        <xdr:cNvPr id="44" name="Raven povezovalnik 43" descr="Okrasna črta">
          <a:extLst>
            <a:ext uri="{FF2B5EF4-FFF2-40B4-BE49-F238E27FC236}">
              <a16:creationId xmlns:a16="http://schemas.microsoft.com/office/drawing/2014/main" id="{46E2CC7A-F46E-41A2-94F0-D4DF90308025}"/>
            </a:ext>
          </a:extLst>
        </xdr:cNvPr>
        <xdr:cNvCxnSpPr/>
      </xdr:nvCxnSpPr>
      <xdr:spPr>
        <a:xfrm>
          <a:off x="792715" y="3322372"/>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171451</xdr:colOff>
      <xdr:row>0</xdr:row>
      <xdr:rowOff>285750</xdr:rowOff>
    </xdr:from>
    <xdr:to>
      <xdr:col>6</xdr:col>
      <xdr:colOff>184462</xdr:colOff>
      <xdr:row>28</xdr:row>
      <xdr:rowOff>110803</xdr:rowOff>
    </xdr:to>
    <xdr:grpSp>
      <xdr:nvGrpSpPr>
        <xdr:cNvPr id="8" name="Skupina 7" descr="Ali imate še vprašanja o Excelu? Kliknite gumb »Pokaži mi ...« in vnesite, kar želite izvedeti. Na voljo je še veliko več načinov, s katerimi lahko poenostavite svoje delo: izobraževalni videoposnetki v storitvi LinkedIn za vse ravni – od začetnikov do strokovnjakov. Napredujte tako hitro, kot vam ustreza. Skupnost ‒ postavite vprašanja in se povežite z drugimi ljubitelji Excela. Kaj je še novega? V okviru naročnine neprestano dodajamo nove funkcije. Pošljite nam povratne informacije o tej predstavitvi">
          <a:extLst>
            <a:ext uri="{FF2B5EF4-FFF2-40B4-BE49-F238E27FC236}">
              <a16:creationId xmlns:a16="http://schemas.microsoft.com/office/drawing/2014/main" id="{0B5BCAF4-F100-4FAC-ABBE-24D74C2FDEF9}"/>
            </a:ext>
          </a:extLst>
        </xdr:cNvPr>
        <xdr:cNvGrpSpPr/>
      </xdr:nvGrpSpPr>
      <xdr:grpSpPr>
        <a:xfrm>
          <a:off x="171451" y="285750"/>
          <a:ext cx="9309411" cy="5730553"/>
          <a:chOff x="171451" y="285750"/>
          <a:chExt cx="9309411" cy="5730553"/>
        </a:xfrm>
      </xdr:grpSpPr>
      <xdr:grpSp>
        <xdr:nvGrpSpPr>
          <xdr:cNvPr id="7" name="Skupina 6" descr="More questions about Excel?&#10;Click the Tell Me button and type what you want to know&#10;Keep going. There are lots more ways to simplify your work:&#10;LinkedIn Learning&#10;Video courses for all levels—from beginner to advanced. Take at your own pace.&#10;Community&#10;Ask questions and connect with other Excel fans.&#10;What else is new?&#10;We continue to add new features as part of your subscription.&#10;Give us feedback on this tour">
            <a:extLst>
              <a:ext uri="{FF2B5EF4-FFF2-40B4-BE49-F238E27FC236}">
                <a16:creationId xmlns:a16="http://schemas.microsoft.com/office/drawing/2014/main" id="{3E016D0F-C88B-41CC-B64A-6954CF5DA52A}"/>
              </a:ext>
            </a:extLst>
          </xdr:cNvPr>
          <xdr:cNvGrpSpPr/>
        </xdr:nvGrpSpPr>
        <xdr:grpSpPr>
          <a:xfrm>
            <a:off x="171451" y="285750"/>
            <a:ext cx="9309411" cy="5730553"/>
            <a:chOff x="171451" y="285750"/>
            <a:chExt cx="9309411" cy="5730553"/>
          </a:xfrm>
        </xdr:grpSpPr>
        <xdr:grpSp>
          <xdr:nvGrpSpPr>
            <xdr:cNvPr id="3" name="Skupina 2">
              <a:extLst>
                <a:ext uri="{FF2B5EF4-FFF2-40B4-BE49-F238E27FC236}">
                  <a16:creationId xmlns:a16="http://schemas.microsoft.com/office/drawing/2014/main" id="{2D3AF418-A094-466E-AB09-35BE09D72168}"/>
                </a:ext>
              </a:extLst>
            </xdr:cNvPr>
            <xdr:cNvGrpSpPr/>
          </xdr:nvGrpSpPr>
          <xdr:grpSpPr>
            <a:xfrm>
              <a:off x="171451" y="285750"/>
              <a:ext cx="9309411" cy="5730553"/>
              <a:chOff x="171451" y="285750"/>
              <a:chExt cx="9309411" cy="5730553"/>
            </a:xfrm>
          </xdr:grpSpPr>
          <xdr:sp macro="" textlink="">
            <xdr:nvSpPr>
              <xdr:cNvPr id="27" name="Pravokotnik 26" descr="Ozadje">
                <a:extLst>
                  <a:ext uri="{FF2B5EF4-FFF2-40B4-BE49-F238E27FC236}">
                    <a16:creationId xmlns:a16="http://schemas.microsoft.com/office/drawing/2014/main" id="{8856A1CF-C007-4B5A-86B7-F041D589198F}"/>
                  </a:ext>
                </a:extLst>
              </xdr:cNvPr>
              <xdr:cNvSpPr/>
            </xdr:nvSpPr>
            <xdr:spPr>
              <a:xfrm>
                <a:off x="171451" y="285750"/>
                <a:ext cx="9299853" cy="57305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8" name="Pravokotnik 27" descr="Ozadje">
                <a:extLst>
                  <a:ext uri="{FF2B5EF4-FFF2-40B4-BE49-F238E27FC236}">
                    <a16:creationId xmlns:a16="http://schemas.microsoft.com/office/drawing/2014/main" id="{B10C30BB-E92E-46F6-BF4F-711FFD237B75}"/>
                  </a:ext>
                </a:extLst>
              </xdr:cNvPr>
              <xdr:cNvSpPr/>
            </xdr:nvSpPr>
            <xdr:spPr>
              <a:xfrm>
                <a:off x="171451" y="1332861"/>
                <a:ext cx="9309411" cy="468344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31" name="Pozdravno sporočilo" descr="Kar nadaljuj. Na voljo je več načinov za poenostavitev dela:">
              <a:extLst>
                <a:ext uri="{FF2B5EF4-FFF2-40B4-BE49-F238E27FC236}">
                  <a16:creationId xmlns:a16="http://schemas.microsoft.com/office/drawing/2014/main" id="{B24D23C5-673E-45F6-8D1F-CF3CECAADEFD}"/>
                </a:ext>
              </a:extLst>
            </xdr:cNvPr>
            <xdr:cNvSpPr txBox="1"/>
          </xdr:nvSpPr>
          <xdr:spPr>
            <a:xfrm>
              <a:off x="780726" y="2874970"/>
              <a:ext cx="8251976"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sl"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Nadaljujte. Lahko se izveste več še o drugih Excelovih funkcijah:</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32" name="Pozdravno sporočilo" descr="Ali imate več vprašanj o Excelu?">
              <a:extLst>
                <a:ext uri="{FF2B5EF4-FFF2-40B4-BE49-F238E27FC236}">
                  <a16:creationId xmlns:a16="http://schemas.microsoft.com/office/drawing/2014/main" id="{BB737325-A84F-45AD-AC4D-0C9616D3EA37}"/>
                </a:ext>
              </a:extLst>
            </xdr:cNvPr>
            <xdr:cNvSpPr txBox="1"/>
          </xdr:nvSpPr>
          <xdr:spPr>
            <a:xfrm>
              <a:off x="752052" y="676037"/>
              <a:ext cx="7629650"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sl" sz="2600" b="0" i="0" baseline="0">
                  <a:solidFill>
                    <a:schemeClr val="bg1"/>
                  </a:solidFill>
                  <a:effectLst/>
                  <a:latin typeface="Segoe UI Light" pitchFamily="34" charset="0"/>
                  <a:ea typeface="Segoe UI" pitchFamily="34" charset="0"/>
                  <a:cs typeface="Segoe UI" pitchFamily="34" charset="0"/>
                </a:rPr>
                <a:t>Ali imate več vprašanj o Excelu?</a:t>
              </a:r>
              <a:endParaRPr lang="en-US" sz="2600" b="0">
                <a:latin typeface="Segoe UI Light" pitchFamily="34" charset="0"/>
                <a:ea typeface="Segoe UI" pitchFamily="34" charset="0"/>
                <a:cs typeface="Segoe UI" pitchFamily="34" charset="0"/>
              </a:endParaRPr>
            </a:p>
          </xdr:txBody>
        </xdr:sp>
        <xdr:pic>
          <xdr:nvPicPr>
            <xdr:cNvPr id="41" name="Slika 40">
              <a:extLst>
                <a:ext uri="{FF2B5EF4-FFF2-40B4-BE49-F238E27FC236}">
                  <a16:creationId xmlns:a16="http://schemas.microsoft.com/office/drawing/2014/main" id="{FC311F96-C77D-47AE-AE62-D0A3DDA0F00B}"/>
                </a:ext>
              </a:extLst>
            </xdr:cNvPr>
            <xdr:cNvPicPr>
              <a:picLocks noChangeAspect="1"/>
            </xdr:cNvPicPr>
          </xdr:nvPicPr>
          <xdr:blipFill>
            <a:blip xmlns:r="http://schemas.openxmlformats.org/officeDocument/2006/relationships" r:embed="rId1"/>
            <a:srcRect/>
            <a:stretch/>
          </xdr:blipFill>
          <xdr:spPr>
            <a:xfrm>
              <a:off x="5648858" y="1545068"/>
              <a:ext cx="685267" cy="789546"/>
            </a:xfrm>
            <a:prstGeom prst="rect">
              <a:avLst/>
            </a:prstGeom>
          </xdr:spPr>
        </xdr:pic>
        <xdr:sp macro="" textlink="">
          <xdr:nvSpPr>
            <xdr:cNvPr id="42" name="Pozdravno sporočilo" descr="Kliknite gumb Pokaži mi in vnesite, kar želite izvedeti.">
              <a:extLst>
                <a:ext uri="{FF2B5EF4-FFF2-40B4-BE49-F238E27FC236}">
                  <a16:creationId xmlns:a16="http://schemas.microsoft.com/office/drawing/2014/main" id="{6BA48AEB-67F6-45A7-BE08-E3BD0264BF49}"/>
                </a:ext>
              </a:extLst>
            </xdr:cNvPr>
            <xdr:cNvSpPr txBox="1"/>
          </xdr:nvSpPr>
          <xdr:spPr>
            <a:xfrm>
              <a:off x="762520" y="1762816"/>
              <a:ext cx="6653832" cy="731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sl"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Če želite izvedeti več o Excelu, kliknite</a:t>
              </a:r>
              <a:r>
                <a:rPr lang="sl" sz="1600" b="0" i="0" baseline="0">
                  <a:solidFill>
                    <a:srgbClr val="217346"/>
                  </a:solidFill>
                  <a:effectLst/>
                  <a:latin typeface="Segoe UI Semibold" panose="020B0702040204020203" pitchFamily="34" charset="0"/>
                  <a:ea typeface="Segoe UI" pitchFamily="34" charset="0"/>
                  <a:cs typeface="Segoe UI Semibold" panose="020B0702040204020203" pitchFamily="34" charset="0"/>
                </a:rPr>
                <a:t> </a:t>
              </a:r>
              <a:r>
                <a:rPr lang="sl"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gumb »</a:t>
              </a:r>
              <a:r>
                <a:rPr lang="sl" sz="1600" b="0" i="0" baseline="0">
                  <a:solidFill>
                    <a:srgbClr val="217346"/>
                  </a:solidFill>
                  <a:effectLst/>
                  <a:latin typeface="Segoe UI Semibold" panose="020B0702040204020203" pitchFamily="34" charset="0"/>
                  <a:ea typeface="Segoe UI" pitchFamily="34" charset="0"/>
                  <a:cs typeface="Segoe UI Semibold" panose="020B0702040204020203" pitchFamily="34" charset="0"/>
                </a:rPr>
                <a:t>Pomoč</a:t>
              </a:r>
              <a:r>
                <a:rPr lang="sl"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a:t>
              </a:r>
            </a:p>
          </xdr:txBody>
        </xdr:sp>
        <xdr:cxnSp macro="">
          <xdr:nvCxnSpPr>
            <xdr:cNvPr id="45" name="Raven povezovalnik 44" descr="Okrasna črta">
              <a:extLst>
                <a:ext uri="{FF2B5EF4-FFF2-40B4-BE49-F238E27FC236}">
                  <a16:creationId xmlns:a16="http://schemas.microsoft.com/office/drawing/2014/main" id="{786E0672-FFB1-4FFF-9F0B-81AC8D00972E}"/>
                </a:ext>
              </a:extLst>
            </xdr:cNvPr>
            <xdr:cNvCxnSpPr/>
          </xdr:nvCxnSpPr>
          <xdr:spPr>
            <a:xfrm>
              <a:off x="792715" y="5121714"/>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39" name="Polje z besedilom 38" descr="Več informacij">
              <a:hlinkClick xmlns:r="http://schemas.openxmlformats.org/officeDocument/2006/relationships" r:id="rId2" tooltip="Izberite, če želite več informacij"/>
              <a:extLst>
                <a:ext uri="{FF2B5EF4-FFF2-40B4-BE49-F238E27FC236}">
                  <a16:creationId xmlns:a16="http://schemas.microsoft.com/office/drawing/2014/main" id="{F204882E-8102-4F0D-94C6-6A7BA4A9910A}"/>
                </a:ext>
              </a:extLst>
            </xdr:cNvPr>
            <xdr:cNvSpPr txBox="1"/>
          </xdr:nvSpPr>
          <xdr:spPr>
            <a:xfrm>
              <a:off x="1824497" y="4330350"/>
              <a:ext cx="1995027" cy="641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l" sz="1200" u="sng" baseline="0">
                  <a:solidFill>
                    <a:srgbClr val="217346"/>
                  </a:solidFill>
                  <a:effectLst/>
                  <a:latin typeface="Segoe UI Semibold" panose="020B0702040204020203" pitchFamily="34" charset="0"/>
                  <a:ea typeface="+mn-ea"/>
                  <a:cs typeface="Segoe UI Semibold" panose="020B0702040204020203" pitchFamily="34" charset="0"/>
                </a:rPr>
                <a:t>Več informacij </a:t>
              </a:r>
              <a:endParaRPr lang="en-US" sz="1200" u="sng" baseline="0">
                <a:solidFill>
                  <a:srgbClr val="217346"/>
                </a:solidFill>
                <a:effectLst/>
                <a:latin typeface="Segoe UI Semibold" panose="020B0702040204020203" pitchFamily="34" charset="0"/>
                <a:ea typeface="+mn-ea"/>
                <a:cs typeface="Segoe UI Semibold" panose="020B0702040204020203" pitchFamily="34" charset="0"/>
              </a:endParaRPr>
            </a:p>
            <a:p>
              <a:pPr algn="l" rtl="0"/>
              <a:r>
                <a:rPr lang="sl" sz="1200" u="sng" baseline="0">
                  <a:solidFill>
                    <a:srgbClr val="217346"/>
                  </a:solidFill>
                  <a:effectLst/>
                  <a:latin typeface="Segoe UI Semibold" panose="020B0702040204020203" pitchFamily="34" charset="0"/>
                  <a:ea typeface="+mn-ea"/>
                  <a:cs typeface="Segoe UI Semibold" panose="020B0702040204020203" pitchFamily="34" charset="0"/>
                </a:rPr>
                <a:t>(samo v angleščini)</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40" name="Polje z besedilom 39" descr="Več informacij">
              <a:hlinkClick xmlns:r="http://schemas.openxmlformats.org/officeDocument/2006/relationships" r:id="rId3" tooltip="Izberite, če želite več informacij"/>
              <a:extLst>
                <a:ext uri="{FF2B5EF4-FFF2-40B4-BE49-F238E27FC236}">
                  <a16:creationId xmlns:a16="http://schemas.microsoft.com/office/drawing/2014/main" id="{2E432F11-D4FE-4736-8D68-2D1E8279A7EF}"/>
                </a:ext>
              </a:extLst>
            </xdr:cNvPr>
            <xdr:cNvSpPr txBox="1"/>
          </xdr:nvSpPr>
          <xdr:spPr>
            <a:xfrm>
              <a:off x="5576642" y="4330350"/>
              <a:ext cx="1221386"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l" sz="1200" u="sng" baseline="0">
                  <a:solidFill>
                    <a:srgbClr val="217346"/>
                  </a:solidFill>
                  <a:effectLst/>
                  <a:latin typeface="Segoe UI Semibold" panose="020B0702040204020203" pitchFamily="34" charset="0"/>
                  <a:ea typeface="+mn-ea"/>
                  <a:cs typeface="Segoe UI Semibold" panose="020B0702040204020203" pitchFamily="34" charset="0"/>
                </a:rPr>
                <a:t>Več informacij</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48" name="Polje z besedilom 47" descr="Community&#10;Ask questions and connect with other Excel fans">
              <a:extLst>
                <a:ext uri="{FF2B5EF4-FFF2-40B4-BE49-F238E27FC236}">
                  <a16:creationId xmlns:a16="http://schemas.microsoft.com/office/drawing/2014/main" id="{CB2EAF03-2AD6-47A0-93E3-4C195F05C4AD}"/>
                </a:ext>
              </a:extLst>
            </xdr:cNvPr>
            <xdr:cNvSpPr txBox="1"/>
          </xdr:nvSpPr>
          <xdr:spPr>
            <a:xfrm>
              <a:off x="1834023" y="3324224"/>
              <a:ext cx="1633077" cy="885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l" sz="1400" baseline="0">
                  <a:solidFill>
                    <a:srgbClr val="217346"/>
                  </a:solidFill>
                  <a:effectLst/>
                  <a:latin typeface="Segoe UI Light" panose="020B0502040204020203" pitchFamily="34" charset="0"/>
                  <a:ea typeface="+mn-ea"/>
                  <a:cs typeface="Segoe UI Light" panose="020B0502040204020203" pitchFamily="34" charset="0"/>
                </a:rPr>
                <a:t>Skupnost</a:t>
              </a:r>
            </a:p>
            <a:p>
              <a:pPr algn="l" rtl="0"/>
              <a:r>
                <a:rPr lang="sl"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Postavite vprašanja in se povežite z drugimi ljubitelji Excela.</a:t>
              </a:r>
            </a:p>
          </xdr:txBody>
        </xdr:sp>
        <xdr:sp macro="" textlink="">
          <xdr:nvSpPr>
            <xdr:cNvPr id="35" name="Polje z besedilom 34" descr="What else is new?&#10;Office 365 subscribers get continual updates and new features">
              <a:extLst>
                <a:ext uri="{FF2B5EF4-FFF2-40B4-BE49-F238E27FC236}">
                  <a16:creationId xmlns:a16="http://schemas.microsoft.com/office/drawing/2014/main" id="{E889AC39-8ADA-44F5-A290-80685AEAE68C}"/>
                </a:ext>
              </a:extLst>
            </xdr:cNvPr>
            <xdr:cNvSpPr txBox="1"/>
          </xdr:nvSpPr>
          <xdr:spPr>
            <a:xfrm>
              <a:off x="5524501" y="3324225"/>
              <a:ext cx="1952624" cy="970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l" sz="1400" baseline="0">
                  <a:solidFill>
                    <a:srgbClr val="217346"/>
                  </a:solidFill>
                  <a:effectLst/>
                  <a:latin typeface="Segoe UI Light" panose="020B0502040204020203" pitchFamily="34" charset="0"/>
                  <a:ea typeface="+mn-ea"/>
                  <a:cs typeface="Segoe UI Light" panose="020B0502040204020203" pitchFamily="34" charset="0"/>
                </a:rPr>
                <a:t>Kaj je še novega?</a:t>
              </a:r>
            </a:p>
            <a:p>
              <a:pPr algn="l" rtl="0"/>
              <a:r>
                <a:rPr lang="sl"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Naročniki na Office 365 dobijo letne posodobitve in nove funkcije.</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pic>
          <xdr:nvPicPr>
            <xdr:cNvPr id="6" name="Slika 5" descr="Skupnost">
              <a:extLst>
                <a:ext uri="{FF2B5EF4-FFF2-40B4-BE49-F238E27FC236}">
                  <a16:creationId xmlns:a16="http://schemas.microsoft.com/office/drawing/2014/main" id="{FD5737FE-5B8D-4CD4-A4F5-51A1D7DEAECC}"/>
                </a:ext>
              </a:extLst>
            </xdr:cNvPr>
            <xdr:cNvPicPr>
              <a:picLocks noChangeAspect="1"/>
            </xdr:cNvPicPr>
          </xdr:nvPicPr>
          <xdr:blipFill>
            <a:blip xmlns:r="http://schemas.openxmlformats.org/officeDocument/2006/relationships" r:embed="rId4"/>
            <a:stretch>
              <a:fillRect/>
            </a:stretch>
          </xdr:blipFill>
          <xdr:spPr>
            <a:xfrm>
              <a:off x="895350" y="3467216"/>
              <a:ext cx="926984" cy="774603"/>
            </a:xfrm>
            <a:prstGeom prst="rect">
              <a:avLst/>
            </a:prstGeom>
          </xdr:spPr>
        </xdr:pic>
      </xdr:grpSp>
      <xdr:grpSp>
        <xdr:nvGrpSpPr>
          <xdr:cNvPr id="57" name="Skupina 56" descr="Kaj je še novega?">
            <a:extLst>
              <a:ext uri="{FF2B5EF4-FFF2-40B4-BE49-F238E27FC236}">
                <a16:creationId xmlns:a16="http://schemas.microsoft.com/office/drawing/2014/main" id="{35226574-39A3-4CB2-966D-E8376FD2852E}"/>
              </a:ext>
            </a:extLst>
          </xdr:cNvPr>
          <xdr:cNvGrpSpPr/>
        </xdr:nvGrpSpPr>
        <xdr:grpSpPr>
          <a:xfrm>
            <a:off x="4488738" y="3461037"/>
            <a:ext cx="974505" cy="786961"/>
            <a:chOff x="4488738" y="3592566"/>
            <a:chExt cx="974505" cy="786961"/>
          </a:xfrm>
        </xdr:grpSpPr>
        <xdr:pic>
          <xdr:nvPicPr>
            <xdr:cNvPr id="49" name="Grafika 48" descr="Časopis">
              <a:extLst>
                <a:ext uri="{FF2B5EF4-FFF2-40B4-BE49-F238E27FC236}">
                  <a16:creationId xmlns:a16="http://schemas.microsoft.com/office/drawing/2014/main" id="{14EC6A47-EF33-4E75-9BA6-2EE06DBFFC34}"/>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4644351" y="3769928"/>
              <a:ext cx="669283" cy="609599"/>
            </a:xfrm>
            <a:prstGeom prst="rect">
              <a:avLst/>
            </a:prstGeom>
          </xdr:spPr>
        </xdr:pic>
        <xdr:grpSp>
          <xdr:nvGrpSpPr>
            <xdr:cNvPr id="56" name="Skupina 55" descr="Žareče črte">
              <a:extLst>
                <a:ext uri="{FF2B5EF4-FFF2-40B4-BE49-F238E27FC236}">
                  <a16:creationId xmlns:a16="http://schemas.microsoft.com/office/drawing/2014/main" id="{702F2F78-B7B0-446F-ADB3-8EAA3C241065}"/>
                </a:ext>
              </a:extLst>
            </xdr:cNvPr>
            <xdr:cNvGrpSpPr/>
          </xdr:nvGrpSpPr>
          <xdr:grpSpPr>
            <a:xfrm>
              <a:off x="4488738" y="3592566"/>
              <a:ext cx="974505" cy="414995"/>
              <a:chOff x="4488738" y="3592566"/>
              <a:chExt cx="974505" cy="414995"/>
            </a:xfrm>
          </xdr:grpSpPr>
          <xdr:cxnSp macro="">
            <xdr:nvCxnSpPr>
              <xdr:cNvPr id="51" name="Raven povezovalnik 50" descr="Vrstica">
                <a:extLst>
                  <a:ext uri="{FF2B5EF4-FFF2-40B4-BE49-F238E27FC236}">
                    <a16:creationId xmlns:a16="http://schemas.microsoft.com/office/drawing/2014/main" id="{4E4B0BC5-F4EF-4B17-9BC9-928C6C7A1917}"/>
                  </a:ext>
                </a:extLst>
              </xdr:cNvPr>
              <xdr:cNvCxnSpPr/>
            </xdr:nvCxnSpPr>
            <xdr:spPr>
              <a:xfrm>
                <a:off x="4568714"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2" name="Raven povezovalnik 51" descr="Vrstica">
                <a:extLst>
                  <a:ext uri="{FF2B5EF4-FFF2-40B4-BE49-F238E27FC236}">
                    <a16:creationId xmlns:a16="http://schemas.microsoft.com/office/drawing/2014/main" id="{1DB0966E-6679-4153-8A81-5FC1D77A9317}"/>
                  </a:ext>
                </a:extLst>
              </xdr:cNvPr>
              <xdr:cNvCxnSpPr/>
            </xdr:nvCxnSpPr>
            <xdr:spPr>
              <a:xfrm>
                <a:off x="4943146" y="3592566"/>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3" name="Raven povezovalnik 52" descr="Vrstica">
                <a:extLst>
                  <a:ext uri="{FF2B5EF4-FFF2-40B4-BE49-F238E27FC236}">
                    <a16:creationId xmlns:a16="http://schemas.microsoft.com/office/drawing/2014/main" id="{785AF8A8-DB25-40D0-8463-CC3E4A650C35}"/>
                  </a:ext>
                </a:extLst>
              </xdr:cNvPr>
              <xdr:cNvCxnSpPr/>
            </xdr:nvCxnSpPr>
            <xdr:spPr>
              <a:xfrm flipH="1">
                <a:off x="5225611"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4" name="Raven povezovalnik 53" descr="Vrstica">
                <a:extLst>
                  <a:ext uri="{FF2B5EF4-FFF2-40B4-BE49-F238E27FC236}">
                    <a16:creationId xmlns:a16="http://schemas.microsoft.com/office/drawing/2014/main" id="{2764F156-2AF3-4295-9B33-3D4D4509F5DC}"/>
                  </a:ext>
                </a:extLst>
              </xdr:cNvPr>
              <xdr:cNvCxnSpPr/>
            </xdr:nvCxnSpPr>
            <xdr:spPr>
              <a:xfrm rot="5400000">
                <a:off x="4562146"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5" name="Raven povezovalnik 54" descr="Vrstica">
                <a:extLst>
                  <a:ext uri="{FF2B5EF4-FFF2-40B4-BE49-F238E27FC236}">
                    <a16:creationId xmlns:a16="http://schemas.microsoft.com/office/drawing/2014/main" id="{03A6D3CA-91BC-4116-BBDA-6D02B692FB69}"/>
                  </a:ext>
                </a:extLst>
              </xdr:cNvPr>
              <xdr:cNvCxnSpPr/>
            </xdr:nvCxnSpPr>
            <xdr:spPr>
              <a:xfrm rot="5400000">
                <a:off x="5389835"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161925</xdr:colOff>
      <xdr:row>3</xdr:row>
      <xdr:rowOff>2276476</xdr:rowOff>
    </xdr:from>
    <xdr:to>
      <xdr:col>0</xdr:col>
      <xdr:colOff>2041238</xdr:colOff>
      <xdr:row>3</xdr:row>
      <xdr:rowOff>3273425</xdr:rowOff>
    </xdr:to>
    <xdr:pic>
      <xdr:nvPicPr>
        <xdr:cNvPr id="2" name="Slika 1" descr="Logotip Excela">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61925" y="4308476"/>
          <a:ext cx="1879313" cy="996949"/>
        </a:xfrm>
        <a:prstGeom prst="rect">
          <a:avLst/>
        </a:prstGeom>
      </xdr:spPr>
    </xdr:pic>
    <xdr:clientData/>
  </xdr:twoCellAnchor>
  <xdr:absoluteAnchor>
    <xdr:pos x="7648574" y="4641850"/>
    <xdr:ext cx="1438275" cy="514350"/>
    <xdr:sp macro="" textlink="">
      <xdr:nvSpPr>
        <xdr:cNvPr id="3" name="Gumb Naprej" descr="Oblika gumba s hiperpovezavo za krmarjenje do naslednjega koraka">
          <a:hlinkClick xmlns:r="http://schemas.openxmlformats.org/officeDocument/2006/relationships" r:id="rId2" tooltip="Izberite, če želite začeti predstavitev"/>
          <a:extLst>
            <a:ext uri="{FF2B5EF4-FFF2-40B4-BE49-F238E27FC236}">
              <a16:creationId xmlns:a16="http://schemas.microsoft.com/office/drawing/2014/main" id="{00000000-0008-0000-0000-000003000000}"/>
            </a:ext>
          </a:extLst>
        </xdr:cNvPr>
        <xdr:cNvSpPr/>
      </xdr:nvSpPr>
      <xdr:spPr>
        <a:xfrm>
          <a:off x="7648574" y="4641850"/>
          <a:ext cx="1438275"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sl"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Začnimo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25.xml><?xml version="1.0" encoding="utf-8"?>
<xdr:wsDr xmlns:xdr="http://schemas.openxmlformats.org/drawingml/2006/spreadsheetDrawing" xmlns:a="http://schemas.openxmlformats.org/drawingml/2006/main">
  <xdr:twoCellAnchor>
    <xdr:from>
      <xdr:col>5</xdr:col>
      <xdr:colOff>196245</xdr:colOff>
      <xdr:row>40</xdr:row>
      <xdr:rowOff>127100</xdr:rowOff>
    </xdr:from>
    <xdr:to>
      <xdr:col>6</xdr:col>
      <xdr:colOff>391797</xdr:colOff>
      <xdr:row>41</xdr:row>
      <xdr:rowOff>124753</xdr:rowOff>
    </xdr:to>
    <xdr:pic>
      <xdr:nvPicPr>
        <xdr:cNvPr id="2" name="Slika vrstice stanja" descr="Slika vrstice stanja Sum:170">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a:stretch/>
      </xdr:blipFill>
      <xdr:spPr>
        <a:xfrm>
          <a:off x="8549670" y="8318600"/>
          <a:ext cx="976602" cy="188153"/>
        </a:xfrm>
        <a:prstGeom prst="rect">
          <a:avLst/>
        </a:prstGeom>
      </xdr:spPr>
    </xdr:pic>
    <xdr:clientData/>
  </xdr:twoCellAnchor>
  <xdr:twoCellAnchor editAs="oneCell">
    <xdr:from>
      <xdr:col>0</xdr:col>
      <xdr:colOff>333375</xdr:colOff>
      <xdr:row>85</xdr:row>
      <xdr:rowOff>9525</xdr:rowOff>
    </xdr:from>
    <xdr:to>
      <xdr:col>1</xdr:col>
      <xdr:colOff>5181600</xdr:colOff>
      <xdr:row>105</xdr:row>
      <xdr:rowOff>63500</xdr:rowOff>
    </xdr:to>
    <xdr:grpSp>
      <xdr:nvGrpSpPr>
        <xdr:cNvPr id="5" name="Več informacij v spletu" descr="More information on the web, contains links to the web&#10;Back to top&#10;Next step">
          <a:extLst>
            <a:ext uri="{FF2B5EF4-FFF2-40B4-BE49-F238E27FC236}">
              <a16:creationId xmlns:a16="http://schemas.microsoft.com/office/drawing/2014/main" id="{00000000-0008-0000-0100-000005000000}"/>
            </a:ext>
          </a:extLst>
        </xdr:cNvPr>
        <xdr:cNvGrpSpPr/>
      </xdr:nvGrpSpPr>
      <xdr:grpSpPr>
        <a:xfrm>
          <a:off x="333375" y="16773525"/>
          <a:ext cx="5695950" cy="3863975"/>
          <a:chOff x="323850" y="16837043"/>
          <a:chExt cx="5737224" cy="3702054"/>
        </a:xfrm>
      </xdr:grpSpPr>
      <xdr:sp macro="" textlink="">
        <xdr:nvSpPr>
          <xdr:cNvPr id="140" name="Pravokotnik 139">
            <a:extLst>
              <a:ext uri="{FF2B5EF4-FFF2-40B4-BE49-F238E27FC236}">
                <a16:creationId xmlns:a16="http://schemas.microsoft.com/office/drawing/2014/main" id="{00000000-0008-0000-0100-00008C000000}"/>
              </a:ext>
            </a:extLst>
          </xdr:cNvPr>
          <xdr:cNvSpPr/>
        </xdr:nvSpPr>
        <xdr:spPr>
          <a:xfrm>
            <a:off x="323850" y="16837043"/>
            <a:ext cx="5737224" cy="370205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1" name="Korak" descr="Več informacij v spletu&#10;">
            <a:extLst>
              <a:ext uri="{FF2B5EF4-FFF2-40B4-BE49-F238E27FC236}">
                <a16:creationId xmlns:a16="http://schemas.microsoft.com/office/drawing/2014/main" id="{00000000-0008-0000-0100-00008D000000}"/>
              </a:ext>
            </a:extLst>
          </xdr:cNvPr>
          <xdr:cNvSpPr txBox="1"/>
        </xdr:nvSpPr>
        <xdr:spPr>
          <a:xfrm>
            <a:off x="555599" y="16955740"/>
            <a:ext cx="5257825" cy="47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Več informacij v spletu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2" name="Raven povezovalnik 141" descr="Okrasna črta">
            <a:extLst>
              <a:ext uri="{FF2B5EF4-FFF2-40B4-BE49-F238E27FC236}">
                <a16:creationId xmlns:a16="http://schemas.microsoft.com/office/drawing/2014/main" id="{00000000-0008-0000-0100-00008E000000}"/>
              </a:ext>
            </a:extLst>
          </xdr:cNvPr>
          <xdr:cNvCxnSpPr>
            <a:cxnSpLocks/>
          </xdr:cNvCxnSpPr>
        </xdr:nvCxnSpPr>
        <xdr:spPr>
          <a:xfrm>
            <a:off x="558774" y="1744410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3" name="Gumb »Naprej«" descr="Nazaj na vrh, hiperpovezava do celice A1">
            <a:hlinkClick xmlns:r="http://schemas.openxmlformats.org/officeDocument/2006/relationships" r:id="rId2" tooltip="Izberite, če želite vrniti v celico A1 na tem delovnem listu"/>
            <a:extLst>
              <a:ext uri="{FF2B5EF4-FFF2-40B4-BE49-F238E27FC236}">
                <a16:creationId xmlns:a16="http://schemas.microsoft.com/office/drawing/2014/main" id="{00000000-0008-0000-0100-00008F000000}"/>
              </a:ext>
            </a:extLst>
          </xdr:cNvPr>
          <xdr:cNvSpPr/>
        </xdr:nvSpPr>
        <xdr:spPr>
          <a:xfrm>
            <a:off x="558774" y="19758802"/>
            <a:ext cx="2764342" cy="523755"/>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sl" sz="1200">
                <a:solidFill>
                  <a:srgbClr val="0B744D"/>
                </a:solidFill>
                <a:latin typeface="Segoe UI" pitchFamily="34" charset="0"/>
                <a:ea typeface="Segoe UI" pitchFamily="34" charset="0"/>
                <a:cs typeface="Segoe UI" pitchFamily="34" charset="0"/>
              </a:rPr>
              <a:t>Nazaj na vrh</a:t>
            </a:r>
          </a:p>
        </xdr:txBody>
      </xdr:sp>
      <xdr:cxnSp macro="">
        <xdr:nvCxnSpPr>
          <xdr:cNvPr id="144" name="Raven povezovalnik 143" descr="Okrasna črta">
            <a:extLst>
              <a:ext uri="{FF2B5EF4-FFF2-40B4-BE49-F238E27FC236}">
                <a16:creationId xmlns:a16="http://schemas.microsoft.com/office/drawing/2014/main" id="{00000000-0008-0000-0100-000090000000}"/>
              </a:ext>
            </a:extLst>
          </xdr:cNvPr>
          <xdr:cNvCxnSpPr>
            <a:cxnSpLocks/>
          </xdr:cNvCxnSpPr>
        </xdr:nvCxnSpPr>
        <xdr:spPr>
          <a:xfrm>
            <a:off x="558774" y="19510394"/>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5" name="Gumb »Naprej«" descr="Gumb »Naslednji korak« s hiperpovezavo na naslednji delovni list">
            <a:hlinkClick xmlns:r="http://schemas.openxmlformats.org/officeDocument/2006/relationships" r:id="rId3" tooltip="Izberite, da se premaknete na naslednji korak"/>
            <a:extLst>
              <a:ext uri="{FF2B5EF4-FFF2-40B4-BE49-F238E27FC236}">
                <a16:creationId xmlns:a16="http://schemas.microsoft.com/office/drawing/2014/main" id="{00000000-0008-0000-0100-000091000000}"/>
              </a:ext>
            </a:extLst>
          </xdr:cNvPr>
          <xdr:cNvSpPr/>
        </xdr:nvSpPr>
        <xdr:spPr>
          <a:xfrm>
            <a:off x="4324557" y="19942951"/>
            <a:ext cx="1473641" cy="34214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l" sz="1200">
                <a:solidFill>
                  <a:srgbClr val="0B744D"/>
                </a:solidFill>
                <a:latin typeface="Segoe UI" pitchFamily="34" charset="0"/>
                <a:ea typeface="Segoe UI" pitchFamily="34" charset="0"/>
                <a:cs typeface="Segoe UI" pitchFamily="34" charset="0"/>
              </a:rPr>
              <a:t>Naslednji korak</a:t>
            </a:r>
          </a:p>
        </xdr:txBody>
      </xdr:sp>
      <xdr:sp macro="" textlink="">
        <xdr:nvSpPr>
          <xdr:cNvPr id="146" name="Korak" descr="Vse o funkciji SUM, hiperpovezava do spleta&#10;&#10;">
            <a:hlinkClick xmlns:r="http://schemas.openxmlformats.org/officeDocument/2006/relationships" r:id="rId4" tooltip="Izberite, če želite izvedeti vse o funkciji SUM v spletu"/>
            <a:extLst>
              <a:ext uri="{FF2B5EF4-FFF2-40B4-BE49-F238E27FC236}">
                <a16:creationId xmlns:a16="http://schemas.microsoft.com/office/drawing/2014/main" id="{00000000-0008-0000-0100-000092000000}"/>
              </a:ext>
            </a:extLst>
          </xdr:cNvPr>
          <xdr:cNvSpPr txBox="1"/>
        </xdr:nvSpPr>
        <xdr:spPr>
          <a:xfrm>
            <a:off x="1003908" y="17606489"/>
            <a:ext cx="1904391" cy="303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Vse o funkciji SUM</a:t>
            </a:r>
          </a:p>
        </xdr:txBody>
      </xdr:sp>
      <xdr:pic>
        <xdr:nvPicPr>
          <xdr:cNvPr id="147" name="Grafika 22" descr="Puščica">
            <a:hlinkClick xmlns:r="http://schemas.openxmlformats.org/officeDocument/2006/relationships" r:id="rId4" tooltip="Izberite, če želite več informacij s spleta"/>
            <a:extLst>
              <a:ext uri="{FF2B5EF4-FFF2-40B4-BE49-F238E27FC236}">
                <a16:creationId xmlns:a16="http://schemas.microsoft.com/office/drawing/2014/main" id="{00000000-0008-0000-0100-000093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7517562"/>
            <a:ext cx="495829" cy="429422"/>
          </a:xfrm>
          <a:prstGeom prst="rect">
            <a:avLst/>
          </a:prstGeom>
        </xdr:spPr>
      </xdr:pic>
      <xdr:sp macro="" textlink="">
        <xdr:nvSpPr>
          <xdr:cNvPr id="148" name="Korak" descr="Vse o funkciji SUMIF, hiperpovezava do spleta&#10;">
            <a:hlinkClick xmlns:r="http://schemas.openxmlformats.org/officeDocument/2006/relationships" r:id="rId7" tooltip="Izberite, če želite v spletu izvedeti vse o funkciji SUMIF"/>
            <a:extLst>
              <a:ext uri="{FF2B5EF4-FFF2-40B4-BE49-F238E27FC236}">
                <a16:creationId xmlns:a16="http://schemas.microsoft.com/office/drawing/2014/main" id="{00000000-0008-0000-0100-000094000000}"/>
              </a:ext>
            </a:extLst>
          </xdr:cNvPr>
          <xdr:cNvSpPr txBox="1"/>
        </xdr:nvSpPr>
        <xdr:spPr>
          <a:xfrm>
            <a:off x="1003908" y="18058397"/>
            <a:ext cx="2018692" cy="277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Vse o funkciji SUMIF</a:t>
            </a:r>
          </a:p>
        </xdr:txBody>
      </xdr:sp>
      <xdr:pic>
        <xdr:nvPicPr>
          <xdr:cNvPr id="149" name="Grafika 22" descr="Puščica">
            <a:hlinkClick xmlns:r="http://schemas.openxmlformats.org/officeDocument/2006/relationships" r:id="rId7" tooltip="Izberite, če želite več informacij s spleta"/>
            <a:extLst>
              <a:ext uri="{FF2B5EF4-FFF2-40B4-BE49-F238E27FC236}">
                <a16:creationId xmlns:a16="http://schemas.microsoft.com/office/drawing/2014/main" id="{00000000-0008-0000-0100-000095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7956370"/>
            <a:ext cx="495829" cy="435772"/>
          </a:xfrm>
          <a:prstGeom prst="rect">
            <a:avLst/>
          </a:prstGeom>
        </xdr:spPr>
      </xdr:pic>
      <xdr:sp macro="" textlink="">
        <xdr:nvSpPr>
          <xdr:cNvPr id="150" name="Korak" descr="Uporabite Excel kot kalkulator, hiperpovezava do spleta&#10;">
            <a:hlinkClick xmlns:r="http://schemas.openxmlformats.org/officeDocument/2006/relationships" r:id="rId8" tooltip="Izberite, če želite v spletu izvedeti več o tem, kako lahko Excel uporabite kot kalkulator"/>
            <a:extLst>
              <a:ext uri="{FF2B5EF4-FFF2-40B4-BE49-F238E27FC236}">
                <a16:creationId xmlns:a16="http://schemas.microsoft.com/office/drawing/2014/main" id="{00000000-0008-0000-0100-000096000000}"/>
              </a:ext>
            </a:extLst>
          </xdr:cNvPr>
          <xdr:cNvSpPr txBox="1"/>
        </xdr:nvSpPr>
        <xdr:spPr>
          <a:xfrm>
            <a:off x="1003908" y="18506516"/>
            <a:ext cx="3445370" cy="28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Uporabite Excel kot kalkulator</a:t>
            </a:r>
          </a:p>
        </xdr:txBody>
      </xdr:sp>
      <xdr:pic>
        <xdr:nvPicPr>
          <xdr:cNvPr id="151" name="Grafika 22" descr="Puščica">
            <a:hlinkClick xmlns:r="http://schemas.openxmlformats.org/officeDocument/2006/relationships" r:id="rId8" tooltip="Izberite, če želite več informacij s spleta"/>
            <a:extLst>
              <a:ext uri="{FF2B5EF4-FFF2-40B4-BE49-F238E27FC236}">
                <a16:creationId xmlns:a16="http://schemas.microsoft.com/office/drawing/2014/main" id="{00000000-0008-0000-0100-000097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8410828"/>
            <a:ext cx="495829" cy="429422"/>
          </a:xfrm>
          <a:prstGeom prst="rect">
            <a:avLst/>
          </a:prstGeom>
        </xdr:spPr>
      </xdr:pic>
      <xdr:sp macro="" textlink="">
        <xdr:nvSpPr>
          <xdr:cNvPr id="153" name="Korak" descr="Brezplačno izobraževanje o Excelu v spletu, hiperpovezava do spleta&#10;">
            <a:hlinkClick xmlns:r="http://schemas.openxmlformats.org/officeDocument/2006/relationships" r:id="rId9" tooltip="Izberite, če želite brezplačno izobraževanje o Excelu v spletu"/>
            <a:extLst>
              <a:ext uri="{FF2B5EF4-FFF2-40B4-BE49-F238E27FC236}">
                <a16:creationId xmlns:a16="http://schemas.microsoft.com/office/drawing/2014/main" id="{00000000-0008-0000-0100-000099000000}"/>
              </a:ext>
            </a:extLst>
          </xdr:cNvPr>
          <xdr:cNvSpPr txBox="1"/>
        </xdr:nvSpPr>
        <xdr:spPr>
          <a:xfrm>
            <a:off x="1016608" y="18952686"/>
            <a:ext cx="3394295" cy="29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Brezplačno izobraževanje o Excelu v spletu</a:t>
            </a:r>
          </a:p>
        </xdr:txBody>
      </xdr:sp>
      <xdr:pic>
        <xdr:nvPicPr>
          <xdr:cNvPr id="154" name="Grafika 22" descr="Puščica">
            <a:hlinkClick xmlns:r="http://schemas.openxmlformats.org/officeDocument/2006/relationships" r:id="rId9" tooltip="Izberite, če želite več informacij s spleta"/>
            <a:extLst>
              <a:ext uri="{FF2B5EF4-FFF2-40B4-BE49-F238E27FC236}">
                <a16:creationId xmlns:a16="http://schemas.microsoft.com/office/drawing/2014/main" id="{00000000-0008-0000-0100-00009A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48053" y="18857397"/>
            <a:ext cx="495829" cy="435772"/>
          </a:xfrm>
          <a:prstGeom prst="rect">
            <a:avLst/>
          </a:prstGeom>
        </xdr:spPr>
      </xdr:pic>
    </xdr:grpSp>
    <xdr:clientData/>
  </xdr:twoCellAnchor>
  <xdr:twoCellAnchor editAs="oneCell">
    <xdr:from>
      <xdr:col>2</xdr:col>
      <xdr:colOff>104775</xdr:colOff>
      <xdr:row>77</xdr:row>
      <xdr:rowOff>185865</xdr:rowOff>
    </xdr:from>
    <xdr:to>
      <xdr:col>7</xdr:col>
      <xdr:colOff>57150</xdr:colOff>
      <xdr:row>87</xdr:row>
      <xdr:rowOff>130175</xdr:rowOff>
    </xdr:to>
    <xdr:grpSp>
      <xdr:nvGrpSpPr>
        <xdr:cNvPr id="9" name="DOBRO JE VEDETI" descr="DOBRO JE VEDETI&#10;Dvokliknite to celico in videli boste, da je formula drugačna. Kriterij vsote je »&gt;=50«, kar pomeni večje ali enako 50. Na voljo so drugi operatorji, na primer »&lt;=50«, kar je manjše ali enako 50. Na voljo je tudi »&lt;&gt;50«, kar pomeni ni enako 50. &#10;">
          <a:extLst>
            <a:ext uri="{FF2B5EF4-FFF2-40B4-BE49-F238E27FC236}">
              <a16:creationId xmlns:a16="http://schemas.microsoft.com/office/drawing/2014/main" id="{00000000-0008-0000-0100-000009000000}"/>
            </a:ext>
          </a:extLst>
        </xdr:cNvPr>
        <xdr:cNvGrpSpPr/>
      </xdr:nvGrpSpPr>
      <xdr:grpSpPr>
        <a:xfrm>
          <a:off x="6477000" y="15425865"/>
          <a:ext cx="3305175" cy="1849310"/>
          <a:chOff x="6778625" y="15514765"/>
          <a:chExt cx="3432175" cy="1776285"/>
        </a:xfrm>
      </xdr:grpSpPr>
      <xdr:sp macro="" textlink="">
        <xdr:nvSpPr>
          <xdr:cNvPr id="134" name="Korak" descr="DOBRO JE VEDETI&#10;Dvokliknite to celico in videli boste, da je formula drugačna. Kriterij vsote je »&gt;=50«, kar pomeni večje ali enako 50. Na voljo so drugi operatorji, na primer »&lt;=50«, kar je manjše ali enako 50. Na voljo je tudi »&lt;&gt;50«, kar pomeni ni enako 50. &#10;">
            <a:extLst>
              <a:ext uri="{FF2B5EF4-FFF2-40B4-BE49-F238E27FC236}">
                <a16:creationId xmlns:a16="http://schemas.microsoft.com/office/drawing/2014/main" id="{00000000-0008-0000-0100-000086000000}"/>
              </a:ext>
            </a:extLst>
          </xdr:cNvPr>
          <xdr:cNvSpPr txBox="1"/>
        </xdr:nvSpPr>
        <xdr:spPr>
          <a:xfrm>
            <a:off x="7042958" y="15665450"/>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200" b="1" kern="0">
                <a:solidFill>
                  <a:srgbClr val="ED7D31">
                    <a:lumMod val="60000"/>
                    <a:lumOff val="40000"/>
                  </a:srgbClr>
                </a:solidFill>
                <a:latin typeface="+mj-lt"/>
                <a:ea typeface="Segoe UI" pitchFamily="34" charset="0"/>
                <a:cs typeface="Segoe UI Light" panose="020B0502040204020203" pitchFamily="34" charset="0"/>
              </a:rPr>
              <a:t>DOBRO JE VEDETI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sl" sz="1100" b="0" i="0" kern="1200" baseline="0">
                <a:solidFill>
                  <a:schemeClr val="dk1"/>
                </a:solidFill>
                <a:effectLst/>
                <a:latin typeface="+mn-lt"/>
                <a:ea typeface="+mn-ea"/>
                <a:cs typeface="+mn-cs"/>
              </a:rPr>
              <a:t>Dvokliknite to celico in videli boste, da je formula drugačna. Kriterij vsote je »&gt;=50«, kar pomeni </a:t>
            </a:r>
            <a:r>
              <a:rPr lang="sl" sz="1100" b="0" i="1" kern="1200" baseline="0">
                <a:solidFill>
                  <a:schemeClr val="dk1"/>
                </a:solidFill>
                <a:effectLst/>
                <a:latin typeface="+mn-lt"/>
                <a:ea typeface="+mn-ea"/>
                <a:cs typeface="+mn-cs"/>
              </a:rPr>
              <a:t>večje ali enako 50</a:t>
            </a:r>
            <a:r>
              <a:rPr lang="sl" sz="1100" b="0" i="0" kern="1200" baseline="0">
                <a:solidFill>
                  <a:schemeClr val="dk1"/>
                </a:solidFill>
                <a:effectLst/>
                <a:latin typeface="+mn-lt"/>
                <a:ea typeface="+mn-ea"/>
                <a:cs typeface="+mn-cs"/>
              </a:rPr>
              <a:t>. Na voljo so drugi operatorji, na primer »&lt;=50«, kar je </a:t>
            </a:r>
            <a:r>
              <a:rPr lang="sl" sz="1100" b="0" i="1" kern="1200" baseline="0">
                <a:solidFill>
                  <a:schemeClr val="dk1"/>
                </a:solidFill>
                <a:effectLst/>
                <a:latin typeface="+mn-lt"/>
                <a:ea typeface="+mn-ea"/>
                <a:cs typeface="+mn-cs"/>
              </a:rPr>
              <a:t>manjše ali enako 50</a:t>
            </a:r>
            <a:r>
              <a:rPr lang="sl" sz="1100" b="0" i="0" kern="1200" baseline="0">
                <a:solidFill>
                  <a:schemeClr val="dk1"/>
                </a:solidFill>
                <a:effectLst/>
                <a:latin typeface="+mn-lt"/>
                <a:ea typeface="+mn-ea"/>
                <a:cs typeface="+mn-cs"/>
              </a:rPr>
              <a:t>. Na voljo je tudi »&lt;&gt;50«, kar pomeni </a:t>
            </a:r>
            <a:r>
              <a:rPr lang="sl" sz="1100" b="0" i="1" kern="1200" baseline="0">
                <a:solidFill>
                  <a:schemeClr val="dk1"/>
                </a:solidFill>
                <a:effectLst/>
                <a:latin typeface="+mn-lt"/>
                <a:ea typeface="+mn-ea"/>
                <a:cs typeface="+mn-cs"/>
              </a:rPr>
              <a:t>ni enako</a:t>
            </a:r>
            <a:r>
              <a:rPr lang="sl" sz="1100" b="0" i="0" kern="1200" baseline="0">
                <a:solidFill>
                  <a:schemeClr val="dk1"/>
                </a:solidFill>
                <a:effectLst/>
                <a:latin typeface="+mn-lt"/>
                <a:ea typeface="+mn-ea"/>
                <a:cs typeface="+mn-cs"/>
              </a:rPr>
              <a:t> 50. </a:t>
            </a:r>
            <a:endParaRPr lang="en-US" sz="1100">
              <a:effectLst/>
              <a:latin typeface="+mn-lt"/>
            </a:endParaRPr>
          </a:p>
        </xdr:txBody>
      </xdr:sp>
      <xdr:pic>
        <xdr:nvPicPr>
          <xdr:cNvPr id="136" name="Grafika 147" descr="Očala">
            <a:extLst>
              <a:ext uri="{FF2B5EF4-FFF2-40B4-BE49-F238E27FC236}">
                <a16:creationId xmlns:a16="http://schemas.microsoft.com/office/drawing/2014/main" id="{00000000-0008-0000-0100-000088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6778625" y="15665450"/>
            <a:ext cx="323347" cy="349115"/>
          </a:xfrm>
          <a:prstGeom prst="rect">
            <a:avLst/>
          </a:prstGeom>
        </xdr:spPr>
      </xdr:pic>
      <xdr:sp macro="" textlink="">
        <xdr:nvSpPr>
          <xdr:cNvPr id="137" name="Prostoročno: oblika 136" descr="Puščica">
            <a:extLst>
              <a:ext uri="{FF2B5EF4-FFF2-40B4-BE49-F238E27FC236}">
                <a16:creationId xmlns:a16="http://schemas.microsoft.com/office/drawing/2014/main" id="{00000000-0008-0000-0100-000089000000}"/>
              </a:ext>
            </a:extLst>
          </xdr:cNvPr>
          <xdr:cNvSpPr/>
        </xdr:nvSpPr>
        <xdr:spPr>
          <a:xfrm rot="5953034" flipV="1">
            <a:off x="8978630" y="15054464"/>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oneCell">
    <xdr:from>
      <xdr:col>0</xdr:col>
      <xdr:colOff>347872</xdr:colOff>
      <xdr:row>64</xdr:row>
      <xdr:rowOff>171888</xdr:rowOff>
    </xdr:from>
    <xdr:to>
      <xdr:col>1</xdr:col>
      <xdr:colOff>5196097</xdr:colOff>
      <xdr:row>84</xdr:row>
      <xdr:rowOff>34925</xdr:rowOff>
    </xdr:to>
    <xdr:grpSp>
      <xdr:nvGrpSpPr>
        <xdr:cNvPr id="10" name="Več informacij o funkciji SUMIF" descr="More about the SUM function &#10;In some of the above tips, we taught you how to use the SUM function. Here are &#10;more details about it Double-click a yellow cell on the right, and then read along with the text below. &#10;If the SUM function could talk, it would say this: &#10;Sum up the following: ...the values in &#10;cells D38, D39, D40, and 041. &#10;=SUM(D38:D41) &#10;Here's another way it can be used: &#10;Sum the following: ...the value in cell 049, ...the values in cells G48, G49, G50, and G51, ...and 100&#10;=SUM(D48,G48:G51,100) &#10;The formula above uses the following: &#10;A single cell reference, which is the address&quot; or &quot;name' of a cell. D48 is the single cell reference in the formula above. &#10;A range of cells, which is a series of cells starting at one cell and ending at another. &#10;G48:G51 is the range of cells in the formula. &#10;A constant. The constant in this formula is the number 100">
          <a:extLst>
            <a:ext uri="{FF2B5EF4-FFF2-40B4-BE49-F238E27FC236}">
              <a16:creationId xmlns:a16="http://schemas.microsoft.com/office/drawing/2014/main" id="{00000000-0008-0000-0100-00000A000000}"/>
            </a:ext>
          </a:extLst>
        </xdr:cNvPr>
        <xdr:cNvGrpSpPr/>
      </xdr:nvGrpSpPr>
      <xdr:grpSpPr>
        <a:xfrm>
          <a:off x="347872" y="12935388"/>
          <a:ext cx="5695950" cy="3673037"/>
          <a:chOff x="347872" y="13364013"/>
          <a:chExt cx="5695950" cy="3673037"/>
        </a:xfrm>
      </xdr:grpSpPr>
      <xdr:sp macro="" textlink="">
        <xdr:nvSpPr>
          <xdr:cNvPr id="106" name="Pravokotnik 105" descr="Ozadje">
            <a:extLst>
              <a:ext uri="{FF2B5EF4-FFF2-40B4-BE49-F238E27FC236}">
                <a16:creationId xmlns:a16="http://schemas.microsoft.com/office/drawing/2014/main" id="{00000000-0008-0000-0100-00006A000000}"/>
              </a:ext>
            </a:extLst>
          </xdr:cNvPr>
          <xdr:cNvSpPr/>
        </xdr:nvSpPr>
        <xdr:spPr>
          <a:xfrm>
            <a:off x="347872" y="13364013"/>
            <a:ext cx="5695950" cy="367303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107" name="Raven povezovalnik 106" descr="Okrasna črta">
            <a:extLst>
              <a:ext uri="{FF2B5EF4-FFF2-40B4-BE49-F238E27FC236}">
                <a16:creationId xmlns:a16="http://schemas.microsoft.com/office/drawing/2014/main" id="{00000000-0008-0000-0100-00006B000000}"/>
              </a:ext>
            </a:extLst>
          </xdr:cNvPr>
          <xdr:cNvCxnSpPr>
            <a:cxnSpLocks/>
          </xdr:cNvCxnSpPr>
        </xdr:nvCxnSpPr>
        <xdr:spPr>
          <a:xfrm>
            <a:off x="579529" y="13999009"/>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8" name="Raven povezovalnik 107" descr="Okrasna črta">
            <a:extLst>
              <a:ext uri="{FF2B5EF4-FFF2-40B4-BE49-F238E27FC236}">
                <a16:creationId xmlns:a16="http://schemas.microsoft.com/office/drawing/2014/main" id="{00000000-0008-0000-0100-00006C000000}"/>
              </a:ext>
            </a:extLst>
          </xdr:cNvPr>
          <xdr:cNvCxnSpPr>
            <a:cxnSpLocks/>
          </xdr:cNvCxnSpPr>
        </xdr:nvCxnSpPr>
        <xdr:spPr>
          <a:xfrm>
            <a:off x="579529" y="16803908"/>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9" name="Korak" descr="Več informacij o funkciji SUMIF">
            <a:extLst>
              <a:ext uri="{FF2B5EF4-FFF2-40B4-BE49-F238E27FC236}">
                <a16:creationId xmlns:a16="http://schemas.microsoft.com/office/drawing/2014/main" id="{00000000-0008-0000-0100-00006D000000}"/>
              </a:ext>
            </a:extLst>
          </xdr:cNvPr>
          <xdr:cNvSpPr txBox="1"/>
        </xdr:nvSpPr>
        <xdr:spPr>
          <a:xfrm>
            <a:off x="576376" y="13488151"/>
            <a:ext cx="5220000" cy="49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Več informacij o funkciji SUMIF</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110" name="Korak" descr="Pokazali smo vam tudi funkcijo SUMIF pri vrhu tega lista. Funkcija SUMIF sešteje skupne vrednosti na podlagi kriterija. Če bi funkcija SUMIF lahko govorila, bi rekla:">
            <a:extLst>
              <a:ext uri="{FF2B5EF4-FFF2-40B4-BE49-F238E27FC236}">
                <a16:creationId xmlns:a16="http://schemas.microsoft.com/office/drawing/2014/main" id="{00000000-0008-0000-0100-00006E000000}"/>
              </a:ext>
            </a:extLst>
          </xdr:cNvPr>
          <xdr:cNvSpPr txBox="1"/>
        </xdr:nvSpPr>
        <xdr:spPr>
          <a:xfrm>
            <a:off x="553341" y="14086482"/>
            <a:ext cx="5342633" cy="107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Pokazali smo vam tudi funkcijo SUMIF pri vrhu tega lista. Funkcija SUMIF sešteje skupne vrednosti na podlagi kriterija.</a:t>
            </a:r>
            <a:r>
              <a:rPr lang="s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Če bi funkcija SUMIF lahko govorila, bi rekla:</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11" name="Korak" descr="Opomba: Če ugotovite, da ustvarjate veliko SUMIF formul, boste morda opazili, da je vrtilna tabela boljša rešitev. Če želite več informacij, si oglejte delovni list Vrtilne tabele.&#10;">
            <a:hlinkClick xmlns:r="http://schemas.openxmlformats.org/officeDocument/2006/relationships" r:id="rId12" tooltip="Izberite, če se želite premakniti na delovni list vrtilne tabele"/>
            <a:extLst>
              <a:ext uri="{FF2B5EF4-FFF2-40B4-BE49-F238E27FC236}">
                <a16:creationId xmlns:a16="http://schemas.microsoft.com/office/drawing/2014/main" id="{00000000-0008-0000-0100-00006F000000}"/>
              </a:ext>
            </a:extLst>
          </xdr:cNvPr>
          <xdr:cNvSpPr txBox="1"/>
        </xdr:nvSpPr>
        <xdr:spPr>
          <a:xfrm>
            <a:off x="553342" y="16198822"/>
            <a:ext cx="5303780" cy="485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OPOMBA: </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Če opazite</a:t>
            </a:r>
            <a:r>
              <a:rPr lang="s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da pogosto ustvarjate formule SUMIF, je vrtilna tabela morda boljša rešitev. </a:t>
            </a:r>
            <a:r>
              <a:rPr lang="sl"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Več informacij najdete v razdelku z delovnim listom vrtilne tabele</a:t>
            </a:r>
            <a:r>
              <a:rPr lang="s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13" name="Polje z besedilom 100" descr="=SUMIF(D73:D77,&quot;&gt;50&quot;)&#10;&#10;">
            <a:extLst>
              <a:ext uri="{FF2B5EF4-FFF2-40B4-BE49-F238E27FC236}">
                <a16:creationId xmlns:a16="http://schemas.microsoft.com/office/drawing/2014/main" id="{00000000-0008-0000-0100-000071000000}"/>
              </a:ext>
            </a:extLst>
          </xdr:cNvPr>
          <xdr:cNvSpPr txBox="1"/>
        </xdr:nvSpPr>
        <xdr:spPr>
          <a:xfrm>
            <a:off x="541774" y="15687376"/>
            <a:ext cx="3255927" cy="50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sl" sz="2000">
                <a:effectLst/>
                <a:latin typeface="Courier New" panose="02070309020205020404" pitchFamily="49" charset="0"/>
                <a:ea typeface="Times New Roman" panose="02020603050405020304" pitchFamily="18" charset="0"/>
                <a:cs typeface="Courier New" panose="02070309020205020404" pitchFamily="49" charset="0"/>
              </a:rPr>
              <a:t>=SUMIF(D73:D77</a:t>
            </a:r>
            <a:r>
              <a:rPr lang="en-US" sz="2000">
                <a:effectLst/>
                <a:latin typeface="Courier New" panose="02070309020205020404" pitchFamily="49" charset="0"/>
                <a:ea typeface="Times New Roman" panose="02020603050405020304" pitchFamily="18" charset="0"/>
                <a:cs typeface="Courier New" panose="02070309020205020404" pitchFamily="49" charset="0"/>
              </a:rPr>
              <a:t>;</a:t>
            </a:r>
            <a:r>
              <a:rPr lang="sl" sz="2000">
                <a:effectLst/>
                <a:latin typeface="Courier New" panose="02070309020205020404" pitchFamily="49" charset="0"/>
                <a:ea typeface="Times New Roman" panose="02020603050405020304" pitchFamily="18" charset="0"/>
                <a:cs typeface="Courier New" panose="02070309020205020404" pitchFamily="49" charset="0"/>
              </a:rPr>
              <a:t>"&gt;50")</a:t>
            </a:r>
          </a:p>
          <a:p>
            <a:pPr marL="0" marR="0" rtl="0">
              <a:spcBef>
                <a:spcPts val="0"/>
              </a:spcBef>
              <a:spcAft>
                <a:spcPts val="0"/>
              </a:spcAft>
            </a:pPr>
            <a:endParaRPr lang="en-US" sz="2000">
              <a:effectLst/>
              <a:latin typeface="Courier New" panose="02070309020205020404" pitchFamily="49" charset="0"/>
              <a:ea typeface="Times New Roman" panose="02020603050405020304" pitchFamily="18" charset="0"/>
            </a:endParaRPr>
          </a:p>
        </xdr:txBody>
      </xdr:sp>
      <xdr:sp macro="" textlink="">
        <xdr:nvSpPr>
          <xdr:cNvPr id="114" name="Levi zaviti oklepaj 113">
            <a:extLst>
              <a:ext uri="{FF2B5EF4-FFF2-40B4-BE49-F238E27FC236}">
                <a16:creationId xmlns:a16="http://schemas.microsoft.com/office/drawing/2014/main" id="{00000000-0008-0000-0100-000072000000}"/>
              </a:ext>
            </a:extLst>
          </xdr:cNvPr>
          <xdr:cNvSpPr/>
        </xdr:nvSpPr>
        <xdr:spPr>
          <a:xfrm rot="5400000">
            <a:off x="989434" y="15232721"/>
            <a:ext cx="197659" cy="77338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5" name="Polje z besedilom 2" descr="Povzemimo nekaj vrednosti na podlagi tega kriterija:&#10;">
            <a:extLst>
              <a:ext uri="{FF2B5EF4-FFF2-40B4-BE49-F238E27FC236}">
                <a16:creationId xmlns:a16="http://schemas.microsoft.com/office/drawing/2014/main" id="{00000000-0008-0000-0100-000073000000}"/>
              </a:ext>
            </a:extLst>
          </xdr:cNvPr>
          <xdr:cNvSpPr txBox="1">
            <a:spLocks noChangeArrowheads="1"/>
          </xdr:cNvSpPr>
        </xdr:nvSpPr>
        <xdr:spPr bwMode="auto">
          <a:xfrm>
            <a:off x="521615" y="14670791"/>
            <a:ext cx="1154785" cy="85165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sl" sz="1100">
                <a:effectLst/>
                <a:latin typeface="Calibri" panose="020F0502020204030204" pitchFamily="34" charset="0"/>
                <a:ea typeface="Calibri" panose="020F0502020204030204" pitchFamily="34" charset="0"/>
                <a:cs typeface="Times New Roman" panose="02020603050405020304" pitchFamily="18" charset="0"/>
              </a:rPr>
              <a:t>Povzemimo nekaj vrednosti na podlagi tega kriterija:</a:t>
            </a:r>
          </a:p>
        </xdr:txBody>
      </xdr:sp>
      <xdr:sp macro="" textlink="">
        <xdr:nvSpPr>
          <xdr:cNvPr id="116" name="Levi zaviti oklepaj 115">
            <a:extLst>
              <a:ext uri="{FF2B5EF4-FFF2-40B4-BE49-F238E27FC236}">
                <a16:creationId xmlns:a16="http://schemas.microsoft.com/office/drawing/2014/main" id="{00000000-0008-0000-0100-000074000000}"/>
              </a:ext>
            </a:extLst>
          </xdr:cNvPr>
          <xdr:cNvSpPr/>
        </xdr:nvSpPr>
        <xdr:spPr>
          <a:xfrm rot="5400000">
            <a:off x="2044105" y="15077305"/>
            <a:ext cx="197374" cy="1072126"/>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7" name="Polje z besedilom 2" descr="....Look through these cells...&#10; &#10;">
            <a:extLst>
              <a:ext uri="{FF2B5EF4-FFF2-40B4-BE49-F238E27FC236}">
                <a16:creationId xmlns:a16="http://schemas.microsoft.com/office/drawing/2014/main" id="{00000000-0008-0000-0100-000075000000}"/>
              </a:ext>
            </a:extLst>
          </xdr:cNvPr>
          <xdr:cNvSpPr txBox="1">
            <a:spLocks noChangeArrowheads="1"/>
          </xdr:cNvSpPr>
        </xdr:nvSpPr>
        <xdr:spPr bwMode="auto">
          <a:xfrm>
            <a:off x="1731128" y="14671077"/>
            <a:ext cx="945397"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sl" sz="1100">
                <a:effectLst/>
                <a:latin typeface="Calibri" panose="020F0502020204030204" pitchFamily="34" charset="0"/>
                <a:ea typeface="Calibri" panose="020F0502020204030204" pitchFamily="34" charset="0"/>
                <a:cs typeface="Times New Roman" panose="02020603050405020304" pitchFamily="18" charset="0"/>
              </a:rPr>
              <a:t>.... Preglej te celice ...</a:t>
            </a:r>
          </a:p>
          <a:p>
            <a:pPr marL="0" marR="0" rtl="0">
              <a:lnSpc>
                <a:spcPct val="107000"/>
              </a:lnSpc>
              <a:spcBef>
                <a:spcPts val="0"/>
              </a:spcBef>
              <a:spcAft>
                <a:spcPts val="800"/>
              </a:spcAft>
            </a:pPr>
            <a:r>
              <a:rPr lang="sl"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2" name="Polje z besedilom 2" descr="...and if the value is greater than 50, sum it up&#10; &#10;">
            <a:extLst>
              <a:ext uri="{FF2B5EF4-FFF2-40B4-BE49-F238E27FC236}">
                <a16:creationId xmlns:a16="http://schemas.microsoft.com/office/drawing/2014/main" id="{00000000-0008-0000-0100-000084000000}"/>
              </a:ext>
            </a:extLst>
          </xdr:cNvPr>
          <xdr:cNvSpPr txBox="1">
            <a:spLocks noChangeArrowheads="1"/>
          </xdr:cNvSpPr>
        </xdr:nvSpPr>
        <xdr:spPr bwMode="auto">
          <a:xfrm>
            <a:off x="2774686" y="14671077"/>
            <a:ext cx="976295" cy="940398"/>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sl" sz="1100">
                <a:effectLst/>
                <a:latin typeface="Calibri" panose="020F0502020204030204" pitchFamily="34" charset="0"/>
                <a:ea typeface="Calibri" panose="020F0502020204030204" pitchFamily="34" charset="0"/>
                <a:cs typeface="Times New Roman" panose="02020603050405020304" pitchFamily="18" charset="0"/>
              </a:rPr>
              <a:t>... in če je vrednost večja od 50, jo seštej.</a:t>
            </a:r>
          </a:p>
          <a:p>
            <a:pPr marL="0" marR="0" rtl="0">
              <a:lnSpc>
                <a:spcPct val="107000"/>
              </a:lnSpc>
              <a:spcBef>
                <a:spcPts val="0"/>
              </a:spcBef>
              <a:spcAft>
                <a:spcPts val="800"/>
              </a:spcAft>
            </a:pPr>
            <a:r>
              <a:rPr lang="sl"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3" name="Levi zaviti oklepaj 132">
            <a:extLst>
              <a:ext uri="{FF2B5EF4-FFF2-40B4-BE49-F238E27FC236}">
                <a16:creationId xmlns:a16="http://schemas.microsoft.com/office/drawing/2014/main" id="{00000000-0008-0000-0100-000085000000}"/>
              </a:ext>
            </a:extLst>
          </xdr:cNvPr>
          <xdr:cNvSpPr/>
        </xdr:nvSpPr>
        <xdr:spPr>
          <a:xfrm rot="5400000">
            <a:off x="3128991" y="15232250"/>
            <a:ext cx="197374" cy="762237"/>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twoCellAnchor editAs="oneCell">
    <xdr:from>
      <xdr:col>2</xdr:col>
      <xdr:colOff>114300</xdr:colOff>
      <xdr:row>53</xdr:row>
      <xdr:rowOff>53967</xdr:rowOff>
    </xdr:from>
    <xdr:to>
      <xdr:col>7</xdr:col>
      <xdr:colOff>323850</xdr:colOff>
      <xdr:row>63</xdr:row>
      <xdr:rowOff>104772</xdr:rowOff>
    </xdr:to>
    <xdr:grpSp>
      <xdr:nvGrpSpPr>
        <xdr:cNvPr id="8" name="POMEMBNA PODROBNOST" descr="POMEMBNA PODROBNOST&#10;Dvokliknite to celico. Proti koncu boste opazili vrednost 100. Čeprav lahko števila vstavite v formulo na tak način, to odsvetujemo, razen če je res nujno potrebno. To je konstanta. Kaj hitro lahko pozabite, da je tam. Priporočamo, da namesto tega vzpostavite sklic na drugo celico, na primer celico D16. Tako jo boste preprosto videli in ne bo skrita v formuli. &#10;">
          <a:extLst>
            <a:ext uri="{FF2B5EF4-FFF2-40B4-BE49-F238E27FC236}">
              <a16:creationId xmlns:a16="http://schemas.microsoft.com/office/drawing/2014/main" id="{00000000-0008-0000-0100-000008000000}"/>
            </a:ext>
          </a:extLst>
        </xdr:cNvPr>
        <xdr:cNvGrpSpPr/>
      </xdr:nvGrpSpPr>
      <xdr:grpSpPr>
        <a:xfrm>
          <a:off x="6486525" y="10721967"/>
          <a:ext cx="3562350" cy="1955805"/>
          <a:chOff x="6788150" y="10960177"/>
          <a:chExt cx="3714750" cy="1889004"/>
        </a:xfrm>
      </xdr:grpSpPr>
      <xdr:sp macro="" textlink="">
        <xdr:nvSpPr>
          <xdr:cNvPr id="99" name="Navodila" descr="POMEMBNA PODROBNOST&#10;Dvokliknite to celico. Proti koncu boste opazili vrednost 100. Čeprav lahko števila vstavite v formulo na tak način, to odsvetujemo, razen če je res nujno potrebno. To je konstanta. Kaj hitro lahko pozabite, da je tam. Priporočamo, da namesto tega vzpostavite sklic na drugo celico, na primer celico D16. Tako jo boste preprosto videli in ne bo skrita v formuli. &#10;">
            <a:extLst>
              <a:ext uri="{FF2B5EF4-FFF2-40B4-BE49-F238E27FC236}">
                <a16:creationId xmlns:a16="http://schemas.microsoft.com/office/drawing/2014/main" id="{00000000-0008-0000-0100-000063000000}"/>
              </a:ext>
            </a:extLst>
          </xdr:cNvPr>
          <xdr:cNvSpPr txBox="1"/>
        </xdr:nvSpPr>
        <xdr:spPr>
          <a:xfrm>
            <a:off x="7073900" y="11363325"/>
            <a:ext cx="3429000" cy="1485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200" b="1" kern="0">
                <a:solidFill>
                  <a:srgbClr val="ED7D31">
                    <a:lumMod val="60000"/>
                    <a:lumOff val="40000"/>
                  </a:srgbClr>
                </a:solidFill>
                <a:latin typeface="+mj-lt"/>
                <a:ea typeface="Segoe UI" pitchFamily="34" charset="0"/>
                <a:cs typeface="Segoe UI Light" panose="020B0502040204020203" pitchFamily="34" charset="0"/>
              </a:rPr>
              <a:t>POMEMBNA PODROBNOST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sl" sz="1100" b="0" i="0" kern="1200" baseline="0">
                <a:solidFill>
                  <a:schemeClr val="dk1"/>
                </a:solidFill>
                <a:effectLst/>
                <a:latin typeface="+mn-lt"/>
                <a:ea typeface="+mn-ea"/>
                <a:cs typeface="+mn-cs"/>
              </a:rPr>
              <a:t>Dvokliknite to celico. Proti koncu boste opazili vrednost </a:t>
            </a:r>
            <a:r>
              <a:rPr lang="sl" sz="1100" b="0" i="1" kern="1200" baseline="0">
                <a:solidFill>
                  <a:schemeClr val="dk1"/>
                </a:solidFill>
                <a:effectLst/>
                <a:latin typeface="+mn-lt"/>
                <a:ea typeface="+mn-ea"/>
                <a:cs typeface="+mn-cs"/>
              </a:rPr>
              <a:t>100</a:t>
            </a:r>
            <a:r>
              <a:rPr lang="sl" sz="1100" b="0" i="0" kern="1200" baseline="0">
                <a:solidFill>
                  <a:schemeClr val="dk1"/>
                </a:solidFill>
                <a:effectLst/>
                <a:latin typeface="+mn-lt"/>
                <a:ea typeface="+mn-ea"/>
                <a:cs typeface="+mn-cs"/>
              </a:rPr>
              <a:t>. Čeprav lahko števila vstavite v formulo na tak način, to odsvetujemo, razen če je res nujno potrebno. To je </a:t>
            </a:r>
            <a:r>
              <a:rPr lang="sl" sz="1100" b="1" i="0" kern="1200" baseline="0">
                <a:solidFill>
                  <a:schemeClr val="dk1"/>
                </a:solidFill>
                <a:effectLst/>
                <a:latin typeface="+mn-lt"/>
                <a:ea typeface="+mn-ea"/>
                <a:cs typeface="+mn-cs"/>
              </a:rPr>
              <a:t>konstanta</a:t>
            </a:r>
            <a:r>
              <a:rPr lang="sl" sz="1100" b="0" i="0" kern="1200" baseline="0">
                <a:solidFill>
                  <a:schemeClr val="dk1"/>
                </a:solidFill>
                <a:effectLst/>
                <a:latin typeface="+mn-lt"/>
                <a:ea typeface="+mn-ea"/>
                <a:cs typeface="+mn-cs"/>
              </a:rPr>
              <a:t>. Kaj hitro lahko pozabite, da je tam. Priporočamo, da namesto tega vzpostavite sklic na drugo celico, na primer celico D16. Tako jo boste preprosto videli in ne bo skrita v formuli. </a:t>
            </a:r>
            <a:endParaRPr lang="en-US" sz="1100">
              <a:effectLst/>
            </a:endParaRPr>
          </a:p>
        </xdr:txBody>
      </xdr:sp>
      <xdr:pic>
        <xdr:nvPicPr>
          <xdr:cNvPr id="102" name="Povečevalno steklo" descr="Povečevalno steklo">
            <a:extLst>
              <a:ext uri="{FF2B5EF4-FFF2-40B4-BE49-F238E27FC236}">
                <a16:creationId xmlns:a16="http://schemas.microsoft.com/office/drawing/2014/main" id="{00000000-0008-0000-0100-000066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flipH="1">
            <a:off x="6788150" y="11420475"/>
            <a:ext cx="352313" cy="339611"/>
          </a:xfrm>
          <a:prstGeom prst="rect">
            <a:avLst/>
          </a:prstGeom>
        </xdr:spPr>
      </xdr:pic>
      <xdr:sp macro="" textlink="">
        <xdr:nvSpPr>
          <xdr:cNvPr id="98" name="Puščica" descr="Puščica">
            <a:extLst>
              <a:ext uri="{FF2B5EF4-FFF2-40B4-BE49-F238E27FC236}">
                <a16:creationId xmlns:a16="http://schemas.microsoft.com/office/drawing/2014/main" id="{00000000-0008-0000-0100-000062000000}"/>
              </a:ext>
            </a:extLst>
          </xdr:cNvPr>
          <xdr:cNvSpPr/>
        </xdr:nvSpPr>
        <xdr:spPr>
          <a:xfrm rot="3874191">
            <a:off x="8418049"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3</xdr:col>
      <xdr:colOff>569394</xdr:colOff>
      <xdr:row>36</xdr:row>
      <xdr:rowOff>73024</xdr:rowOff>
    </xdr:from>
    <xdr:to>
      <xdr:col>8</xdr:col>
      <xdr:colOff>95251</xdr:colOff>
      <xdr:row>43</xdr:row>
      <xdr:rowOff>149225</xdr:rowOff>
    </xdr:to>
    <xdr:grpSp>
      <xdr:nvGrpSpPr>
        <xdr:cNvPr id="12" name="PREVERITE" descr="Izberite te celice. V spodnjem desnem kotu Excelovega okna poiščite to:&#10;Sum: 170&#10;To je še en način, kako hitro najdete vsoto. &#10;">
          <a:extLst>
            <a:ext uri="{FF2B5EF4-FFF2-40B4-BE49-F238E27FC236}">
              <a16:creationId xmlns:a16="http://schemas.microsoft.com/office/drawing/2014/main" id="{00000000-0008-0000-0100-00000C000000}"/>
            </a:ext>
          </a:extLst>
        </xdr:cNvPr>
        <xdr:cNvGrpSpPr/>
      </xdr:nvGrpSpPr>
      <xdr:grpSpPr>
        <a:xfrm>
          <a:off x="7741719" y="7502524"/>
          <a:ext cx="2669107" cy="1409701"/>
          <a:chOff x="7539454" y="7984377"/>
          <a:chExt cx="2686734" cy="1409701"/>
        </a:xfrm>
      </xdr:grpSpPr>
      <xdr:grpSp>
        <xdr:nvGrpSpPr>
          <xdr:cNvPr id="119" name="Vrstice z oglatim oklepajem">
            <a:extLst>
              <a:ext uri="{FF2B5EF4-FFF2-40B4-BE49-F238E27FC236}">
                <a16:creationId xmlns:a16="http://schemas.microsoft.com/office/drawing/2014/main" id="{00000000-0008-0000-0100-000077000000}"/>
              </a:ext>
            </a:extLst>
          </xdr:cNvPr>
          <xdr:cNvGrpSpPr/>
        </xdr:nvGrpSpPr>
        <xdr:grpSpPr>
          <a:xfrm rot="599914">
            <a:off x="7539454" y="8145377"/>
            <a:ext cx="293814" cy="698211"/>
            <a:chOff x="9871108" y="1184220"/>
            <a:chExt cx="273326" cy="789155"/>
          </a:xfrm>
        </xdr:grpSpPr>
        <xdr:sp macro="" textlink="">
          <xdr:nvSpPr>
            <xdr:cNvPr id="120" name="Dodatna vrstica z oglatim oklepajem" descr="Vrstica z oglatim oklepajem">
              <a:extLst>
                <a:ext uri="{FF2B5EF4-FFF2-40B4-BE49-F238E27FC236}">
                  <a16:creationId xmlns:a16="http://schemas.microsoft.com/office/drawing/2014/main" id="{00000000-0008-0000-0100-000078000000}"/>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1" name="Vrstica z oglatim oklepajem" descr="Vrstica z oglatim oklepajem&#10;">
              <a:extLst>
                <a:ext uri="{FF2B5EF4-FFF2-40B4-BE49-F238E27FC236}">
                  <a16:creationId xmlns:a16="http://schemas.microsoft.com/office/drawing/2014/main" id="{00000000-0008-0000-0100-000079000000}"/>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97" name="Zvezdice" descr="Zvezde">
            <a:extLst>
              <a:ext uri="{FF2B5EF4-FFF2-40B4-BE49-F238E27FC236}">
                <a16:creationId xmlns:a16="http://schemas.microsoft.com/office/drawing/2014/main" id="{00000000-0008-0000-0100-000061000000}"/>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7830674" y="8038700"/>
            <a:ext cx="388098" cy="337815"/>
          </a:xfrm>
          <a:prstGeom prst="rect">
            <a:avLst/>
          </a:prstGeom>
        </xdr:spPr>
      </xdr:pic>
      <xdr:sp macro="" textlink="">
        <xdr:nvSpPr>
          <xdr:cNvPr id="96" name="Navodila" descr="POGLEJTE TO&#10;Izberite te celice. V spodnjem desnem kotu Excelovega okna poiščite to:&#10;Sum: 170&#10;To je še en način, kako hitro najdete vsoto. &#10;">
            <a:extLst>
              <a:ext uri="{FF2B5EF4-FFF2-40B4-BE49-F238E27FC236}">
                <a16:creationId xmlns:a16="http://schemas.microsoft.com/office/drawing/2014/main" id="{00000000-0008-0000-0100-000060000000}"/>
              </a:ext>
            </a:extLst>
          </xdr:cNvPr>
          <xdr:cNvSpPr txBox="1"/>
        </xdr:nvSpPr>
        <xdr:spPr>
          <a:xfrm>
            <a:off x="8257172" y="7984377"/>
            <a:ext cx="1969016"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200" b="1" kern="0">
                <a:solidFill>
                  <a:srgbClr val="ED7D31">
                    <a:lumMod val="60000"/>
                    <a:lumOff val="40000"/>
                  </a:srgbClr>
                </a:solidFill>
                <a:latin typeface="+mj-lt"/>
                <a:ea typeface="Segoe UI" pitchFamily="34" charset="0"/>
                <a:cs typeface="Segoe UI Light" panose="020B0502040204020203" pitchFamily="34" charset="0"/>
              </a:rPr>
              <a:t>POGLEJTE TO</a:t>
            </a:r>
          </a:p>
          <a:p>
            <a:pPr lvl="0" rtl="0">
              <a:defRPr/>
            </a:pPr>
            <a:r>
              <a:rPr lang="sl" sz="1100" kern="0">
                <a:solidFill>
                  <a:schemeClr val="bg2">
                    <a:lumMod val="25000"/>
                  </a:schemeClr>
                </a:solidFill>
                <a:latin typeface="+mn-lt"/>
                <a:ea typeface="Segoe UI" pitchFamily="34" charset="0"/>
                <a:cs typeface="Segoe UI Light" panose="020B0502040204020203" pitchFamily="34" charset="0"/>
              </a:rPr>
              <a:t>Izberite te celice. V spodnjem desnem kotu </a:t>
            </a:r>
            <a:r>
              <a:rPr lang="sl" sz="1100" kern="0" baseline="0">
                <a:solidFill>
                  <a:schemeClr val="bg2">
                    <a:lumMod val="25000"/>
                  </a:schemeClr>
                </a:solidFill>
                <a:latin typeface="+mn-lt"/>
                <a:ea typeface="Segoe UI" pitchFamily="34" charset="0"/>
                <a:cs typeface="Segoe UI Light" panose="020B0502040204020203" pitchFamily="34" charset="0"/>
              </a:rPr>
              <a:t>Excelovega okna poiščite to:</a:t>
            </a:r>
          </a:p>
          <a:p>
            <a:pPr lvl="0" rtl="0">
              <a:defRPr/>
            </a:pPr>
            <a:br>
              <a:rPr lang="en-US" sz="1100" kern="0" baseline="0">
                <a:solidFill>
                  <a:schemeClr val="bg2">
                    <a:lumMod val="25000"/>
                  </a:schemeClr>
                </a:solidFill>
                <a:latin typeface="+mn-lt"/>
                <a:ea typeface="Segoe UI" pitchFamily="34" charset="0"/>
                <a:cs typeface="Segoe UI Light" panose="020B0502040204020203" pitchFamily="34" charset="0"/>
              </a:rPr>
            </a:b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sl" sz="1100" kern="0" baseline="0">
                <a:solidFill>
                  <a:schemeClr val="bg2">
                    <a:lumMod val="25000"/>
                  </a:schemeClr>
                </a:solidFill>
                <a:latin typeface="+mn-lt"/>
                <a:ea typeface="Segoe UI" pitchFamily="34" charset="0"/>
                <a:cs typeface="Segoe UI Light" panose="020B0502040204020203" pitchFamily="34" charset="0"/>
              </a:rPr>
              <a:t>To je še en način, kako hitro najdete vsoto. </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twoCellAnchor editAs="oneCell">
    <xdr:from>
      <xdr:col>0</xdr:col>
      <xdr:colOff>346284</xdr:colOff>
      <xdr:row>25</xdr:row>
      <xdr:rowOff>171888</xdr:rowOff>
    </xdr:from>
    <xdr:to>
      <xdr:col>1</xdr:col>
      <xdr:colOff>5194509</xdr:colOff>
      <xdr:row>63</xdr:row>
      <xdr:rowOff>158750</xdr:rowOff>
    </xdr:to>
    <xdr:grpSp>
      <xdr:nvGrpSpPr>
        <xdr:cNvPr id="3" name="Več informacij o funkciji SUM" descr="More about the SUM function &#10;In some of the above tips, we taught you how to use the SUM function. Here are &#10;more details about it Double-click a yellow cell on the right, and then read along with the text below. &#10;If the SUM function could talk, it would say this: &#10;Sum up the following: ...the values in &#10;cells D38, D39, D40, and 041. &#10;=SUM(D38:D41) &#10;Here's another way it can be used: &#10;Sum the following: ...the value in cell 049, ...the values in cells G48, G49, G50, and G51, ...and 100&#10;=SUM(D48,G48:G51,100) &#10;The formula above uses the following: &#10;A single cell reference, which is the address&quot; or &quot;name' of a cell. D48 is the single cell reference in the formula above. &#10;A range of cells, which is a series of cells starting at one cell and ending at another. &#10;G48:G51 is the range of cells in the formula. &#10;A constant. The constant in this formula is the number 100">
          <a:extLst>
            <a:ext uri="{FF2B5EF4-FFF2-40B4-BE49-F238E27FC236}">
              <a16:creationId xmlns:a16="http://schemas.microsoft.com/office/drawing/2014/main" id="{00000000-0008-0000-0100-000003000000}"/>
            </a:ext>
          </a:extLst>
        </xdr:cNvPr>
        <xdr:cNvGrpSpPr/>
      </xdr:nvGrpSpPr>
      <xdr:grpSpPr>
        <a:xfrm>
          <a:off x="346284" y="5505888"/>
          <a:ext cx="5695950" cy="7225862"/>
          <a:chOff x="346284" y="5905938"/>
          <a:chExt cx="5737225" cy="6997262"/>
        </a:xfrm>
      </xdr:grpSpPr>
      <xdr:sp macro="" textlink="">
        <xdr:nvSpPr>
          <xdr:cNvPr id="53" name="Pravokotnik 52" descr="Ozadje">
            <a:extLst>
              <a:ext uri="{FF2B5EF4-FFF2-40B4-BE49-F238E27FC236}">
                <a16:creationId xmlns:a16="http://schemas.microsoft.com/office/drawing/2014/main" id="{00000000-0008-0000-0100-000035000000}"/>
              </a:ext>
            </a:extLst>
          </xdr:cNvPr>
          <xdr:cNvSpPr/>
        </xdr:nvSpPr>
        <xdr:spPr>
          <a:xfrm>
            <a:off x="346284" y="5905938"/>
            <a:ext cx="5737225" cy="699726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54" name="Raven povezovalnik 53" descr="Okrasna črta">
            <a:extLst>
              <a:ext uri="{FF2B5EF4-FFF2-40B4-BE49-F238E27FC236}">
                <a16:creationId xmlns:a16="http://schemas.microsoft.com/office/drawing/2014/main" id="{00000000-0008-0000-0100-000036000000}"/>
              </a:ext>
            </a:extLst>
          </xdr:cNvPr>
          <xdr:cNvCxnSpPr>
            <a:cxnSpLocks/>
          </xdr:cNvCxnSpPr>
        </xdr:nvCxnSpPr>
        <xdr:spPr>
          <a:xfrm>
            <a:off x="581208" y="651043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55" name="Raven povezovalnik 54" descr="Okrasna črta">
            <a:extLst>
              <a:ext uri="{FF2B5EF4-FFF2-40B4-BE49-F238E27FC236}">
                <a16:creationId xmlns:a16="http://schemas.microsoft.com/office/drawing/2014/main" id="{00000000-0008-0000-0100-000037000000}"/>
              </a:ext>
            </a:extLst>
          </xdr:cNvPr>
          <xdr:cNvCxnSpPr>
            <a:cxnSpLocks/>
          </xdr:cNvCxnSpPr>
        </xdr:nvCxnSpPr>
        <xdr:spPr>
          <a:xfrm>
            <a:off x="581208" y="12605900"/>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2" name="Korak" descr="Več informacij o funkciji SUM ">
            <a:extLst>
              <a:ext uri="{FF2B5EF4-FFF2-40B4-BE49-F238E27FC236}">
                <a16:creationId xmlns:a16="http://schemas.microsoft.com/office/drawing/2014/main" id="{00000000-0008-0000-0100-000034000000}"/>
              </a:ext>
            </a:extLst>
          </xdr:cNvPr>
          <xdr:cNvSpPr txBox="1"/>
        </xdr:nvSpPr>
        <xdr:spPr>
          <a:xfrm>
            <a:off x="578032" y="6019005"/>
            <a:ext cx="5257826" cy="474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Več informacij o funkciji SUM</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50" name="Korak" descr="In some of the above tips, we taught you how to use the SUM function. Here are more details about it. Double-click a yellow cell on the right, and then read along with the text below.&#10;&#10;If the SUM function could talk, it would say this:&#10;">
            <a:extLst>
              <a:ext uri="{FF2B5EF4-FFF2-40B4-BE49-F238E27FC236}">
                <a16:creationId xmlns:a16="http://schemas.microsoft.com/office/drawing/2014/main" id="{00000000-0008-0000-0100-000032000000}"/>
              </a:ext>
            </a:extLst>
          </xdr:cNvPr>
          <xdr:cNvSpPr txBox="1"/>
        </xdr:nvSpPr>
        <xdr:spPr>
          <a:xfrm>
            <a:off x="554831" y="6594579"/>
            <a:ext cx="5275825" cy="1038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 nekaterih</a:t>
            </a:r>
            <a:r>
              <a:rPr lang="s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nasvetih zgoraj smo govorili o tem, kako uporabite funkcijo SUM. Več podrobnosti o tem. Dvokliknite rumeno celico na desni strani, nato pa preberite besedilo</a:t>
            </a:r>
            <a:r>
              <a:rPr lang="s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spodaj.</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s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Če bi funkcija SUM lahko govorila, bi rekla:</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80" name="Korak" descr="Uporabite jo lahko tudi tako:&#10;">
            <a:extLst>
              <a:ext uri="{FF2B5EF4-FFF2-40B4-BE49-F238E27FC236}">
                <a16:creationId xmlns:a16="http://schemas.microsoft.com/office/drawing/2014/main" id="{00000000-0008-0000-0100-000050000000}"/>
              </a:ext>
            </a:extLst>
          </xdr:cNvPr>
          <xdr:cNvSpPr txBox="1"/>
        </xdr:nvSpPr>
        <xdr:spPr>
          <a:xfrm>
            <a:off x="554831" y="9233004"/>
            <a:ext cx="5342213" cy="336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Uporabite jo lahko tudi tako:</a:t>
            </a:r>
          </a:p>
        </xdr:txBody>
      </xdr:sp>
      <xdr:grpSp>
        <xdr:nvGrpSpPr>
          <xdr:cNvPr id="79" name="Skupina 78">
            <a:extLst>
              <a:ext uri="{FF2B5EF4-FFF2-40B4-BE49-F238E27FC236}">
                <a16:creationId xmlns:a16="http://schemas.microsoft.com/office/drawing/2014/main" id="{00000000-0008-0000-0100-00004F000000}"/>
              </a:ext>
            </a:extLst>
          </xdr:cNvPr>
          <xdr:cNvGrpSpPr/>
        </xdr:nvGrpSpPr>
        <xdr:grpSpPr>
          <a:xfrm>
            <a:off x="542925" y="7756739"/>
            <a:ext cx="3279775" cy="1443544"/>
            <a:chOff x="1057275" y="8191585"/>
            <a:chExt cx="3238500" cy="1475424"/>
          </a:xfrm>
        </xdr:grpSpPr>
        <xdr:sp macro="" textlink="">
          <xdr:nvSpPr>
            <xdr:cNvPr id="74" name="Polje z besedilom 100" descr="=SUM(D38:D41) ">
              <a:extLst>
                <a:ext uri="{FF2B5EF4-FFF2-40B4-BE49-F238E27FC236}">
                  <a16:creationId xmlns:a16="http://schemas.microsoft.com/office/drawing/2014/main" id="{00000000-0008-0000-0100-00004A000000}"/>
                </a:ext>
              </a:extLst>
            </xdr:cNvPr>
            <xdr:cNvSpPr txBox="1"/>
          </xdr:nvSpPr>
          <xdr:spPr>
            <a:xfrm>
              <a:off x="1057275" y="9162181"/>
              <a:ext cx="3238500" cy="504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sl" sz="2000">
                  <a:solidFill>
                    <a:srgbClr val="000000"/>
                  </a:solidFill>
                  <a:effectLst/>
                  <a:latin typeface="Courier New" panose="02070309020205020404" pitchFamily="49" charset="0"/>
                  <a:ea typeface="Times New Roman" panose="02020603050405020304" pitchFamily="18" charset="0"/>
                </a:rPr>
                <a:t>=SUM(D38:D41) </a:t>
              </a:r>
              <a:endParaRPr lang="en-US" sz="2000">
                <a:effectLst/>
                <a:latin typeface="Courier New" panose="02070309020205020404" pitchFamily="49" charset="0"/>
                <a:ea typeface="Times New Roman" panose="02020603050405020304" pitchFamily="18" charset="0"/>
              </a:endParaRPr>
            </a:p>
          </xdr:txBody>
        </xdr:sp>
        <xdr:sp macro="" textlink="">
          <xdr:nvSpPr>
            <xdr:cNvPr id="75" name="Levi zaviti oklepaj 74">
              <a:extLst>
                <a:ext uri="{FF2B5EF4-FFF2-40B4-BE49-F238E27FC236}">
                  <a16:creationId xmlns:a16="http://schemas.microsoft.com/office/drawing/2014/main" id="{00000000-0008-0000-0100-00004B000000}"/>
                </a:ext>
              </a:extLst>
            </xdr:cNvPr>
            <xdr:cNvSpPr/>
          </xdr:nvSpPr>
          <xdr:spPr>
            <a:xfrm rot="5400000">
              <a:off x="1351331" y="8899414"/>
              <a:ext cx="196065" cy="46629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6" name="Polje z besedilom 2" descr="Vsota teh vrednosti:&#10;">
              <a:extLst>
                <a:ext uri="{FF2B5EF4-FFF2-40B4-BE49-F238E27FC236}">
                  <a16:creationId xmlns:a16="http://schemas.microsoft.com/office/drawing/2014/main" id="{00000000-0008-0000-0100-00004C000000}"/>
                </a:ext>
              </a:extLst>
            </xdr:cNvPr>
            <xdr:cNvSpPr txBox="1">
              <a:spLocks noChangeArrowheads="1"/>
            </xdr:cNvSpPr>
          </xdr:nvSpPr>
          <xdr:spPr bwMode="auto">
            <a:xfrm>
              <a:off x="1065799" y="8191585"/>
              <a:ext cx="847355" cy="8447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sl" sz="1100">
                  <a:effectLst/>
                  <a:latin typeface="Calibri" panose="020F0502020204030204" pitchFamily="34" charset="0"/>
                  <a:ea typeface="Calibri" panose="020F0502020204030204" pitchFamily="34" charset="0"/>
                  <a:cs typeface="Times New Roman" panose="02020603050405020304" pitchFamily="18" charset="0"/>
                </a:rPr>
                <a:t>Vsota teh vrednosti:</a:t>
              </a:r>
            </a:p>
            <a:p>
              <a:pPr marL="0" marR="0" rtl="0">
                <a:lnSpc>
                  <a:spcPct val="107000"/>
                </a:lnSpc>
                <a:spcBef>
                  <a:spcPts val="0"/>
                </a:spcBef>
                <a:spcAft>
                  <a:spcPts val="800"/>
                </a:spcAft>
              </a:pPr>
              <a:r>
                <a:rPr lang="sl"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77" name="Levi zaviti oklepaj 76">
              <a:extLst>
                <a:ext uri="{FF2B5EF4-FFF2-40B4-BE49-F238E27FC236}">
                  <a16:creationId xmlns:a16="http://schemas.microsoft.com/office/drawing/2014/main" id="{00000000-0008-0000-0100-00004D000000}"/>
                </a:ext>
              </a:extLst>
            </xdr:cNvPr>
            <xdr:cNvSpPr/>
          </xdr:nvSpPr>
          <xdr:spPr>
            <a:xfrm rot="5400000">
              <a:off x="2256488" y="8590072"/>
              <a:ext cx="195783" cy="1072982"/>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8" name="Polje z besedilom 2" descr="… vrednosti v celicah D38, D39, D40 in D41">
              <a:extLst>
                <a:ext uri="{FF2B5EF4-FFF2-40B4-BE49-F238E27FC236}">
                  <a16:creationId xmlns:a16="http://schemas.microsoft.com/office/drawing/2014/main" id="{00000000-0008-0000-0100-00004E000000}"/>
                </a:ext>
              </a:extLst>
            </xdr:cNvPr>
            <xdr:cNvSpPr txBox="1">
              <a:spLocks noChangeArrowheads="1"/>
            </xdr:cNvSpPr>
          </xdr:nvSpPr>
          <xdr:spPr bwMode="auto">
            <a:xfrm>
              <a:off x="1993378" y="8191869"/>
              <a:ext cx="1035572" cy="84479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sl" sz="1100">
                  <a:effectLst/>
                  <a:latin typeface="Calibri" panose="020F0502020204030204" pitchFamily="34" charset="0"/>
                  <a:ea typeface="Calibri" panose="020F0502020204030204" pitchFamily="34" charset="0"/>
                  <a:cs typeface="Times New Roman" panose="02020603050405020304" pitchFamily="18" charset="0"/>
                </a:rPr>
                <a:t>…vrednosti</a:t>
              </a:r>
              <a:r>
                <a:rPr lang="sl" sz="1100" baseline="0">
                  <a:effectLst/>
                  <a:latin typeface="Calibri" panose="020F0502020204030204" pitchFamily="34" charset="0"/>
                  <a:ea typeface="Calibri" panose="020F0502020204030204" pitchFamily="34" charset="0"/>
                  <a:cs typeface="Times New Roman" panose="02020603050405020304" pitchFamily="18" charset="0"/>
                </a:rPr>
                <a:t> </a:t>
              </a:r>
              <a:r>
                <a:rPr lang="sl" sz="1100">
                  <a:effectLst/>
                  <a:latin typeface="Calibri" panose="020F0502020204030204" pitchFamily="34" charset="0"/>
                  <a:ea typeface="Calibri" panose="020F0502020204030204" pitchFamily="34" charset="0"/>
                  <a:cs typeface="Times New Roman" panose="02020603050405020304" pitchFamily="18" charset="0"/>
                </a:rPr>
                <a:t> </a:t>
              </a:r>
              <a:r>
                <a:rPr lang="sl" sz="1100" baseline="0">
                  <a:effectLst/>
                  <a:latin typeface="Calibri" panose="020F0502020204030204" pitchFamily="34" charset="0"/>
                  <a:ea typeface="Calibri" panose="020F0502020204030204" pitchFamily="34" charset="0"/>
                  <a:cs typeface="Times New Roman" panose="02020603050405020304" pitchFamily="18" charset="0"/>
                </a:rPr>
                <a:t>v celicah D38, D39, D40 in D41.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sl"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105" name="Skupina 104">
            <a:extLst>
              <a:ext uri="{FF2B5EF4-FFF2-40B4-BE49-F238E27FC236}">
                <a16:creationId xmlns:a16="http://schemas.microsoft.com/office/drawing/2014/main" id="{00000000-0008-0000-0100-000069000000}"/>
              </a:ext>
            </a:extLst>
          </xdr:cNvPr>
          <xdr:cNvGrpSpPr/>
        </xdr:nvGrpSpPr>
        <xdr:grpSpPr>
          <a:xfrm>
            <a:off x="457200" y="9577429"/>
            <a:ext cx="4927601" cy="1408555"/>
            <a:chOff x="457200" y="9727117"/>
            <a:chExt cx="4886326" cy="1455714"/>
          </a:xfrm>
        </xdr:grpSpPr>
        <xdr:sp macro="" textlink="">
          <xdr:nvSpPr>
            <xdr:cNvPr id="81" name="Polje z besedilom 100" descr="=SUM(D48,G48:G51,100) &#10;">
              <a:extLst>
                <a:ext uri="{FF2B5EF4-FFF2-40B4-BE49-F238E27FC236}">
                  <a16:creationId xmlns:a16="http://schemas.microsoft.com/office/drawing/2014/main" id="{00000000-0008-0000-0100-000051000000}"/>
                </a:ext>
              </a:extLst>
            </xdr:cNvPr>
            <xdr:cNvSpPr txBox="1"/>
          </xdr:nvSpPr>
          <xdr:spPr>
            <a:xfrm>
              <a:off x="457200" y="10698465"/>
              <a:ext cx="4886326" cy="484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sl" sz="2000">
                  <a:solidFill>
                    <a:srgbClr val="000000"/>
                  </a:solidFill>
                  <a:effectLst/>
                  <a:latin typeface="Courier New" panose="02070309020205020404" pitchFamily="49" charset="0"/>
                  <a:ea typeface="Times New Roman" panose="02020603050405020304" pitchFamily="18" charset="0"/>
                </a:rPr>
                <a:t>=SUM(D48</a:t>
              </a:r>
              <a:r>
                <a:rPr lang="en-US" sz="2000">
                  <a:solidFill>
                    <a:srgbClr val="000000"/>
                  </a:solidFill>
                  <a:effectLst/>
                  <a:latin typeface="Courier New" panose="02070309020205020404" pitchFamily="49" charset="0"/>
                  <a:ea typeface="Times New Roman" panose="02020603050405020304" pitchFamily="18" charset="0"/>
                </a:rPr>
                <a:t>;</a:t>
              </a:r>
              <a:r>
                <a:rPr lang="sl" sz="2000">
                  <a:solidFill>
                    <a:srgbClr val="000000"/>
                  </a:solidFill>
                  <a:effectLst/>
                  <a:latin typeface="Courier New" panose="02070309020205020404" pitchFamily="49" charset="0"/>
                  <a:ea typeface="Times New Roman" panose="02020603050405020304" pitchFamily="18" charset="0"/>
                </a:rPr>
                <a:t>G48:G51</a:t>
              </a:r>
              <a:r>
                <a:rPr lang="en-US" sz="2000">
                  <a:solidFill>
                    <a:srgbClr val="000000"/>
                  </a:solidFill>
                  <a:effectLst/>
                  <a:latin typeface="Courier New" panose="02070309020205020404" pitchFamily="49" charset="0"/>
                  <a:ea typeface="Times New Roman" panose="02020603050405020304" pitchFamily="18" charset="0"/>
                </a:rPr>
                <a:t>;</a:t>
              </a:r>
              <a:r>
                <a:rPr lang="sl" sz="2000">
                  <a:solidFill>
                    <a:srgbClr val="000000"/>
                  </a:solidFill>
                  <a:effectLst/>
                  <a:latin typeface="Courier New" panose="02070309020205020404" pitchFamily="49" charset="0"/>
                  <a:ea typeface="Times New Roman" panose="02020603050405020304" pitchFamily="18" charset="0"/>
                </a:rPr>
                <a:t>100) </a:t>
              </a:r>
              <a:endParaRPr lang="en-US" sz="2000">
                <a:effectLst/>
                <a:latin typeface="Courier New" panose="02070309020205020404" pitchFamily="49" charset="0"/>
                <a:ea typeface="Times New Roman" panose="02020603050405020304" pitchFamily="18" charset="0"/>
              </a:endParaRPr>
            </a:p>
          </xdr:txBody>
        </xdr:sp>
        <xdr:grpSp>
          <xdr:nvGrpSpPr>
            <xdr:cNvPr id="82" name="Skupina 81">
              <a:extLst>
                <a:ext uri="{FF2B5EF4-FFF2-40B4-BE49-F238E27FC236}">
                  <a16:creationId xmlns:a16="http://schemas.microsoft.com/office/drawing/2014/main" id="{00000000-0008-0000-0100-000052000000}"/>
                </a:ext>
              </a:extLst>
            </xdr:cNvPr>
            <xdr:cNvGrpSpPr/>
          </xdr:nvGrpSpPr>
          <xdr:grpSpPr>
            <a:xfrm>
              <a:off x="485775" y="9744414"/>
              <a:ext cx="818417" cy="1065765"/>
              <a:chOff x="-363898" y="-198227"/>
              <a:chExt cx="1043235" cy="1181084"/>
            </a:xfrm>
          </xdr:grpSpPr>
          <xdr:sp macro="" textlink="">
            <xdr:nvSpPr>
              <xdr:cNvPr id="83" name="Levi zaviti oklepaj 82">
                <a:extLst>
                  <a:ext uri="{FF2B5EF4-FFF2-40B4-BE49-F238E27FC236}">
                    <a16:creationId xmlns:a16="http://schemas.microsoft.com/office/drawing/2014/main" id="{00000000-0008-0000-0100-000053000000}"/>
                  </a:ext>
                </a:extLst>
              </xdr:cNvPr>
              <xdr:cNvSpPr/>
            </xdr:nvSpPr>
            <xdr:spPr>
              <a:xfrm rot="5400000">
                <a:off x="101170" y="549454"/>
                <a:ext cx="242885" cy="623922"/>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4" name="Polje z besedilom 2" descr="Sum the following:&#10; &#10;">
                <a:extLst>
                  <a:ext uri="{FF2B5EF4-FFF2-40B4-BE49-F238E27FC236}">
                    <a16:creationId xmlns:a16="http://schemas.microsoft.com/office/drawing/2014/main" id="{00000000-0008-0000-0100-000054000000}"/>
                  </a:ext>
                </a:extLst>
              </xdr:cNvPr>
              <xdr:cNvSpPr txBox="1">
                <a:spLocks noChangeArrowheads="1"/>
              </xdr:cNvSpPr>
            </xdr:nvSpPr>
            <xdr:spPr bwMode="auto">
              <a:xfrm>
                <a:off x="-363898" y="-198227"/>
                <a:ext cx="1043235" cy="93047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sl" sz="1100">
                    <a:effectLst/>
                    <a:latin typeface="Calibri" panose="020F0502020204030204" pitchFamily="34" charset="0"/>
                    <a:ea typeface="Calibri" panose="020F0502020204030204" pitchFamily="34" charset="0"/>
                    <a:cs typeface="Times New Roman" panose="02020603050405020304" pitchFamily="18" charset="0"/>
                  </a:rPr>
                  <a:t>Vsota teh vrednosti:</a:t>
                </a:r>
              </a:p>
              <a:p>
                <a:pPr marL="0" marR="0" rtl="0">
                  <a:lnSpc>
                    <a:spcPct val="107000"/>
                  </a:lnSpc>
                  <a:spcBef>
                    <a:spcPts val="0"/>
                  </a:spcBef>
                  <a:spcAft>
                    <a:spcPts val="800"/>
                  </a:spcAft>
                </a:pPr>
                <a:r>
                  <a:rPr lang="sl"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85" name="Skupina 84">
              <a:extLst>
                <a:ext uri="{FF2B5EF4-FFF2-40B4-BE49-F238E27FC236}">
                  <a16:creationId xmlns:a16="http://schemas.microsoft.com/office/drawing/2014/main" id="{00000000-0008-0000-0100-000055000000}"/>
                </a:ext>
              </a:extLst>
            </xdr:cNvPr>
            <xdr:cNvGrpSpPr/>
          </xdr:nvGrpSpPr>
          <xdr:grpSpPr>
            <a:xfrm>
              <a:off x="1309167" y="9735725"/>
              <a:ext cx="768708" cy="1065768"/>
              <a:chOff x="-283101" y="-198227"/>
              <a:chExt cx="770747" cy="1181087"/>
            </a:xfrm>
          </xdr:grpSpPr>
          <xdr:sp macro="" textlink="">
            <xdr:nvSpPr>
              <xdr:cNvPr id="86" name="Levi zaviti oklepaj 85">
                <a:extLst>
                  <a:ext uri="{FF2B5EF4-FFF2-40B4-BE49-F238E27FC236}">
                    <a16:creationId xmlns:a16="http://schemas.microsoft.com/office/drawing/2014/main" id="{00000000-0008-0000-0100-000056000000}"/>
                  </a:ext>
                </a:extLst>
              </xdr:cNvPr>
              <xdr:cNvSpPr/>
            </xdr:nvSpPr>
            <xdr:spPr>
              <a:xfrm rot="5400000">
                <a:off x="-167914" y="624788"/>
                <a:ext cx="242885" cy="47326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7" name="Polje z besedilom 2" descr="…the value in cell D48…&#10; &#10;">
                <a:extLst>
                  <a:ext uri="{FF2B5EF4-FFF2-40B4-BE49-F238E27FC236}">
                    <a16:creationId xmlns:a16="http://schemas.microsoft.com/office/drawing/2014/main" id="{00000000-0008-0000-0100-000057000000}"/>
                  </a:ext>
                </a:extLst>
              </xdr:cNvPr>
              <xdr:cNvSpPr txBox="1">
                <a:spLocks noChangeArrowheads="1"/>
              </xdr:cNvSpPr>
            </xdr:nvSpPr>
            <xdr:spPr bwMode="auto">
              <a:xfrm>
                <a:off x="-247584" y="-198227"/>
                <a:ext cx="735230" cy="93046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sl" sz="1100">
                    <a:effectLst/>
                    <a:latin typeface="Calibri" panose="020F0502020204030204" pitchFamily="34" charset="0"/>
                    <a:ea typeface="Calibri" panose="020F0502020204030204" pitchFamily="34" charset="0"/>
                    <a:cs typeface="Times New Roman" panose="02020603050405020304" pitchFamily="18" charset="0"/>
                  </a:rPr>
                  <a:t>… vrednost v celici D48…</a:t>
                </a:r>
              </a:p>
              <a:p>
                <a:pPr marL="0" marR="0" rtl="0">
                  <a:lnSpc>
                    <a:spcPct val="107000"/>
                  </a:lnSpc>
                  <a:spcBef>
                    <a:spcPts val="0"/>
                  </a:spcBef>
                  <a:spcAft>
                    <a:spcPts val="800"/>
                  </a:spcAft>
                </a:pPr>
                <a:r>
                  <a:rPr lang="sl"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88" name="Skupina 87">
              <a:extLst>
                <a:ext uri="{FF2B5EF4-FFF2-40B4-BE49-F238E27FC236}">
                  <a16:creationId xmlns:a16="http://schemas.microsoft.com/office/drawing/2014/main" id="{00000000-0008-0000-0100-000058000000}"/>
                </a:ext>
              </a:extLst>
            </xdr:cNvPr>
            <xdr:cNvGrpSpPr/>
          </xdr:nvGrpSpPr>
          <xdr:grpSpPr>
            <a:xfrm>
              <a:off x="1900287" y="9727117"/>
              <a:ext cx="1192992" cy="1065767"/>
              <a:chOff x="-529733" y="-207669"/>
              <a:chExt cx="1194029" cy="1181086"/>
            </a:xfrm>
          </xdr:grpSpPr>
          <xdr:sp macro="" textlink="">
            <xdr:nvSpPr>
              <xdr:cNvPr id="89" name="Levi zaviti oklepaj 88">
                <a:extLst>
                  <a:ext uri="{FF2B5EF4-FFF2-40B4-BE49-F238E27FC236}">
                    <a16:creationId xmlns:a16="http://schemas.microsoft.com/office/drawing/2014/main" id="{00000000-0008-0000-0100-000059000000}"/>
                  </a:ext>
                </a:extLst>
              </xdr:cNvPr>
              <xdr:cNvSpPr/>
            </xdr:nvSpPr>
            <xdr:spPr>
              <a:xfrm rot="5400000">
                <a:off x="-110187" y="310986"/>
                <a:ext cx="242885" cy="108197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0" name="Polje z besedilom 2" descr="…the values in cells G48, G49, G50, and  G51... &#10;">
                <a:extLst>
                  <a:ext uri="{FF2B5EF4-FFF2-40B4-BE49-F238E27FC236}">
                    <a16:creationId xmlns:a16="http://schemas.microsoft.com/office/drawing/2014/main" id="{00000000-0008-0000-0100-00005A000000}"/>
                  </a:ext>
                </a:extLst>
              </xdr:cNvPr>
              <xdr:cNvSpPr txBox="1">
                <a:spLocks noChangeArrowheads="1"/>
              </xdr:cNvSpPr>
            </xdr:nvSpPr>
            <xdr:spPr bwMode="auto">
              <a:xfrm>
                <a:off x="-303594" y="-207669"/>
                <a:ext cx="967890" cy="93047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sl" sz="1100">
                    <a:effectLst/>
                    <a:latin typeface="Calibri" panose="020F0502020204030204" pitchFamily="34" charset="0"/>
                    <a:ea typeface="Calibri" panose="020F0502020204030204" pitchFamily="34" charset="0"/>
                    <a:cs typeface="Times New Roman" panose="02020603050405020304" pitchFamily="18" charset="0"/>
                  </a:rPr>
                  <a:t>… vrednosti v celicah G48, G49, G50 in G51 ... </a:t>
                </a:r>
              </a:p>
            </xdr:txBody>
          </xdr:sp>
        </xdr:grpSp>
        <xdr:grpSp>
          <xdr:nvGrpSpPr>
            <xdr:cNvPr id="91" name="Skupina 90">
              <a:extLst>
                <a:ext uri="{FF2B5EF4-FFF2-40B4-BE49-F238E27FC236}">
                  <a16:creationId xmlns:a16="http://schemas.microsoft.com/office/drawing/2014/main" id="{00000000-0008-0000-0100-00005B000000}"/>
                </a:ext>
              </a:extLst>
            </xdr:cNvPr>
            <xdr:cNvGrpSpPr/>
          </xdr:nvGrpSpPr>
          <xdr:grpSpPr>
            <a:xfrm>
              <a:off x="3137714" y="9735734"/>
              <a:ext cx="510437" cy="1053580"/>
              <a:chOff x="-34687" y="-198228"/>
              <a:chExt cx="510884" cy="1167710"/>
            </a:xfrm>
          </xdr:grpSpPr>
          <xdr:sp macro="" textlink="">
            <xdr:nvSpPr>
              <xdr:cNvPr id="92" name="Levi zaviti oklepaj 91">
                <a:extLst>
                  <a:ext uri="{FF2B5EF4-FFF2-40B4-BE49-F238E27FC236}">
                    <a16:creationId xmlns:a16="http://schemas.microsoft.com/office/drawing/2014/main" id="{00000000-0008-0000-0100-00005C000000}"/>
                  </a:ext>
                </a:extLst>
              </xdr:cNvPr>
              <xdr:cNvSpPr/>
            </xdr:nvSpPr>
            <xdr:spPr>
              <a:xfrm rot="5400000">
                <a:off x="86691" y="637256"/>
                <a:ext cx="210848" cy="45360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3" name="Polje z besedilom 2" descr="… in 100&#10;">
                <a:extLst>
                  <a:ext uri="{FF2B5EF4-FFF2-40B4-BE49-F238E27FC236}">
                    <a16:creationId xmlns:a16="http://schemas.microsoft.com/office/drawing/2014/main" id="{00000000-0008-0000-0100-00005D000000}"/>
                  </a:ext>
                </a:extLst>
              </xdr:cNvPr>
              <xdr:cNvSpPr txBox="1">
                <a:spLocks noChangeArrowheads="1"/>
              </xdr:cNvSpPr>
            </xdr:nvSpPr>
            <xdr:spPr bwMode="auto">
              <a:xfrm>
                <a:off x="-28540" y="-198228"/>
                <a:ext cx="504737" cy="93046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sl" sz="1100">
                    <a:effectLst/>
                    <a:latin typeface="Calibri" panose="020F0502020204030204" pitchFamily="34" charset="0"/>
                    <a:ea typeface="Calibri" panose="020F0502020204030204" pitchFamily="34" charset="0"/>
                    <a:cs typeface="Times New Roman" panose="02020603050405020304" pitchFamily="18" charset="0"/>
                  </a:rPr>
                  <a:t>… in 100</a:t>
                </a:r>
              </a:p>
              <a:p>
                <a:pPr marL="0" marR="0" rtl="0">
                  <a:lnSpc>
                    <a:spcPct val="107000"/>
                  </a:lnSpc>
                  <a:spcBef>
                    <a:spcPts val="0"/>
                  </a:spcBef>
                  <a:spcAft>
                    <a:spcPts val="800"/>
                  </a:spcAft>
                </a:pPr>
                <a:r>
                  <a:rPr lang="sl"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sp macro="" textlink="">
        <xdr:nvSpPr>
          <xdr:cNvPr id="138" name="Korak" descr="The formula above uses the following:&#10;&#10;• A single cell reference, which is the &quot;address&quot; or &quot;name&quot; of a cell. D48 is the single cell reference in the formula above. &#10;• A range of cells, which is a series of cells starting at one cell and ending at another.  G48:G51 is the range of cells in the formula.&#10;• A constant. The constant in this formula is the number 100">
            <a:extLst>
              <a:ext uri="{FF2B5EF4-FFF2-40B4-BE49-F238E27FC236}">
                <a16:creationId xmlns:a16="http://schemas.microsoft.com/office/drawing/2014/main" id="{00000000-0008-0000-0100-00008A000000}"/>
              </a:ext>
            </a:extLst>
          </xdr:cNvPr>
          <xdr:cNvSpPr txBox="1"/>
        </xdr:nvSpPr>
        <xdr:spPr>
          <a:xfrm>
            <a:off x="554831" y="10976079"/>
            <a:ext cx="5342213" cy="1454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sl"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Formula zgoraj uporablja to:</a:t>
            </a:r>
          </a:p>
          <a:p>
            <a:pPr rtl="0" eaLnBrk="1" fontAlgn="auto" latinLnBrk="0" hangingPunct="1"/>
            <a:endParaRPr lang="en-US"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endParaRPr>
          </a:p>
          <a:p>
            <a:pPr rtl="0" eaLnBrk="1" fontAlgn="auto" latinLnBrk="0" hangingPunct="1">
              <a:spcAft>
                <a:spcPts val="600"/>
              </a:spcAft>
            </a:pPr>
            <a:r>
              <a:rPr lang="sl"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r>
              <a:rPr lang="sl" sz="1100" b="1"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Sklic</a:t>
            </a:r>
            <a:r>
              <a:rPr lang="sl"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na eno celico, ki je »naslov« ali »ime« celice. D48 je sklic na eno celico v formuli zgoraj. </a:t>
            </a:r>
          </a:p>
          <a:p>
            <a:pPr rtl="0" eaLnBrk="1" fontAlgn="auto" latinLnBrk="0" hangingPunct="1">
              <a:spcAft>
                <a:spcPts val="600"/>
              </a:spcAft>
            </a:pPr>
            <a:r>
              <a:rPr lang="sl"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r>
              <a:rPr lang="sl" sz="1100" b="1"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Obseg celic</a:t>
            </a:r>
            <a:r>
              <a:rPr lang="sl"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ki je niz celic z začetkom v eni celici in koncem v drugi.  G48:G51 je obseg celic v formuli.</a:t>
            </a:r>
          </a:p>
          <a:p>
            <a:pPr rtl="0" eaLnBrk="1" fontAlgn="auto" latinLnBrk="0" hangingPunct="1">
              <a:spcAft>
                <a:spcPts val="600"/>
              </a:spcAft>
            </a:pPr>
            <a:r>
              <a:rPr lang="sl"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r>
              <a:rPr lang="sl" sz="1100" b="1"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Konstanta</a:t>
            </a:r>
            <a:r>
              <a:rPr lang="sl"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Konstanta v tej formuli je številka 100. </a:t>
            </a:r>
            <a:endParaRPr lang="en-US" sz="1100">
              <a:solidFill>
                <a:schemeClr val="tx1">
                  <a:lumMod val="75000"/>
                  <a:lumOff val="25000"/>
                </a:schemeClr>
              </a:solidFill>
              <a:effectLst/>
              <a:latin typeface="Segoe UI" panose="020B0502040204020203" pitchFamily="34" charset="0"/>
              <a:cs typeface="Segoe UI" panose="020B0502040204020203" pitchFamily="34" charset="0"/>
            </a:endParaRPr>
          </a:p>
        </xdr:txBody>
      </xdr:sp>
    </xdr:grpSp>
    <xdr:clientData/>
  </xdr:twoCellAnchor>
  <xdr:twoCellAnchor editAs="oneCell">
    <xdr:from>
      <xdr:col>6</xdr:col>
      <xdr:colOff>314325</xdr:colOff>
      <xdr:row>15</xdr:row>
      <xdr:rowOff>66675</xdr:rowOff>
    </xdr:from>
    <xdr:to>
      <xdr:col>11</xdr:col>
      <xdr:colOff>57150</xdr:colOff>
      <xdr:row>22</xdr:row>
      <xdr:rowOff>114299</xdr:rowOff>
    </xdr:to>
    <xdr:grpSp>
      <xdr:nvGrpSpPr>
        <xdr:cNvPr id="4" name="Skupina 3" descr="DODATNA MOŽNOST&#10;Poskusite tukaj dodati dodatno formulo SUMIF, vendar dodajte vrednosti, ki so manjše od 100. Rezultat bi moral biti 160.&#10;">
          <a:extLst>
            <a:ext uri="{FF2B5EF4-FFF2-40B4-BE49-F238E27FC236}">
              <a16:creationId xmlns:a16="http://schemas.microsoft.com/office/drawing/2014/main" id="{6B6FA3A9-A48D-4327-9039-63A2E8740C34}"/>
            </a:ext>
          </a:extLst>
        </xdr:cNvPr>
        <xdr:cNvGrpSpPr/>
      </xdr:nvGrpSpPr>
      <xdr:grpSpPr>
        <a:xfrm>
          <a:off x="9448800" y="3495675"/>
          <a:ext cx="2695575" cy="1381124"/>
          <a:chOff x="9048750" y="3743325"/>
          <a:chExt cx="2695575" cy="1381124"/>
        </a:xfrm>
      </xdr:grpSpPr>
      <xdr:sp macro="" textlink="">
        <xdr:nvSpPr>
          <xdr:cNvPr id="57" name="Korak" descr="DODATNA MOŽNOST&#10;Poskusite tukaj dodati dodatno formulo SUMIF, vendar dodajte vrednosti, ki so manjše od 100. Rezultat bi moral biti 160.&#10;">
            <a:extLst>
              <a:ext uri="{FF2B5EF4-FFF2-40B4-BE49-F238E27FC236}">
                <a16:creationId xmlns:a16="http://schemas.microsoft.com/office/drawing/2014/main" id="{00000000-0008-0000-0100-000039000000}"/>
              </a:ext>
            </a:extLst>
          </xdr:cNvPr>
          <xdr:cNvSpPr txBox="1"/>
        </xdr:nvSpPr>
        <xdr:spPr>
          <a:xfrm>
            <a:off x="9648643" y="3895724"/>
            <a:ext cx="2095682"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200" b="1" kern="0">
                <a:solidFill>
                  <a:srgbClr val="ED7D31">
                    <a:lumMod val="60000"/>
                    <a:lumOff val="40000"/>
                  </a:srgbClr>
                </a:solidFill>
                <a:latin typeface="+mj-lt"/>
                <a:ea typeface="Segoe UI" pitchFamily="34" charset="0"/>
                <a:cs typeface="Segoe UI" panose="020B0502040204020203" pitchFamily="34" charset="0"/>
              </a:rPr>
              <a:t>DODATNA MOŽNOST</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sl" sz="1100" b="0" i="0" kern="1200" baseline="0">
                <a:solidFill>
                  <a:schemeClr val="dk1"/>
                </a:solidFill>
                <a:effectLst/>
                <a:latin typeface="+mn-lt"/>
                <a:ea typeface="+mn-ea"/>
                <a:cs typeface="+mn-cs"/>
              </a:rPr>
              <a:t>Poskusite tukaj dodati dodatno formulo SUMIF, vendar dodajte vrednosti, ki so </a:t>
            </a:r>
            <a:r>
              <a:rPr lang="sl" sz="1100" b="0" i="1" kern="1200" baseline="0">
                <a:solidFill>
                  <a:schemeClr val="dk1"/>
                </a:solidFill>
                <a:effectLst/>
                <a:latin typeface="+mn-lt"/>
                <a:ea typeface="+mn-ea"/>
                <a:cs typeface="+mn-cs"/>
              </a:rPr>
              <a:t>manjše od 100</a:t>
            </a:r>
            <a:r>
              <a:rPr lang="sl" sz="1100" b="0" i="0" kern="1200" baseline="0">
                <a:solidFill>
                  <a:schemeClr val="dk1"/>
                </a:solidFill>
                <a:effectLst/>
                <a:latin typeface="+mn-lt"/>
                <a:ea typeface="+mn-ea"/>
                <a:cs typeface="+mn-cs"/>
              </a:rPr>
              <a:t>. Rezultat bi moral biti 160.</a:t>
            </a:r>
          </a:p>
        </xdr:txBody>
      </xdr:sp>
      <xdr:pic>
        <xdr:nvPicPr>
          <xdr:cNvPr id="58" name="Trak z dodatnimi možnostmi" descr="Okrasni trak">
            <a:extLst>
              <a:ext uri="{FF2B5EF4-FFF2-40B4-BE49-F238E27FC236}">
                <a16:creationId xmlns:a16="http://schemas.microsoft.com/office/drawing/2014/main" id="{00000000-0008-0000-0100-00003A000000}"/>
              </a:ext>
            </a:extLst>
          </xdr:cNvPr>
          <xdr:cNvPicPr>
            <a:picLocks noChangeAspect="1"/>
          </xdr:cNvPicPr>
        </xdr:nvPicPr>
        <xdr:blipFill>
          <a:blip xmlns:r="http://schemas.openxmlformats.org/officeDocument/2006/relationships" r:embed="rId17">
            <a:extLst>
              <a:ext uri="{96DAC541-7B7A-43D3-8B79-37D633B846F1}">
                <asvg:svgBlip xmlns:asvg="http://schemas.microsoft.com/office/drawing/2016/SVG/main" r:embed="rId18"/>
              </a:ext>
            </a:extLst>
          </a:blip>
          <a:stretch>
            <a:fillRect/>
          </a:stretch>
        </xdr:blipFill>
        <xdr:spPr>
          <a:xfrm>
            <a:off x="9287099" y="3950551"/>
            <a:ext cx="474289" cy="439736"/>
          </a:xfrm>
          <a:prstGeom prst="rect">
            <a:avLst/>
          </a:prstGeom>
        </xdr:spPr>
      </xdr:pic>
      <xdr:sp macro="" textlink="">
        <xdr:nvSpPr>
          <xdr:cNvPr id="59" name="Puščica dodatne možnosti" descr="Puščica">
            <a:extLst>
              <a:ext uri="{FF2B5EF4-FFF2-40B4-BE49-F238E27FC236}">
                <a16:creationId xmlns:a16="http://schemas.microsoft.com/office/drawing/2014/main" id="{00000000-0008-0000-0100-00003B000000}"/>
              </a:ext>
            </a:extLst>
          </xdr:cNvPr>
          <xdr:cNvSpPr/>
        </xdr:nvSpPr>
        <xdr:spPr>
          <a:xfrm rot="15682076" flipH="1">
            <a:off x="9021478" y="3770597"/>
            <a:ext cx="462029" cy="407486"/>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0</xdr:col>
      <xdr:colOff>326572</xdr:colOff>
      <xdr:row>0</xdr:row>
      <xdr:rowOff>266701</xdr:rowOff>
    </xdr:from>
    <xdr:to>
      <xdr:col>1</xdr:col>
      <xdr:colOff>5174797</xdr:colOff>
      <xdr:row>22</xdr:row>
      <xdr:rowOff>76201</xdr:rowOff>
    </xdr:to>
    <xdr:grpSp>
      <xdr:nvGrpSpPr>
        <xdr:cNvPr id="11" name="Seštevajte kot strokovnjak" descr="Add numbers like a champ &#10;Here are some ways to add up numbers in Excel: &#10;Select the yellow cell under the amounts for fruit. &#10;Type =SUM(D4:D7), and then press enter. When you're done, you'll see &#10;the result of 170. &#10;Here's another way to add, using a shortcut key. Select the yellow cell under the amounts for meat. &#10;Press Alt = first. Then, press Enter. &#10;Now add only the numbers over 50. Select the last yellow cell. Type =SUMIF(D11:D15,&quot;&gt;50&quot;)&#10;and then press Enter. The result is 100. &#10;Dive down for more detail &#10;Next step ">
          <a:extLst>
            <a:ext uri="{FF2B5EF4-FFF2-40B4-BE49-F238E27FC236}">
              <a16:creationId xmlns:a16="http://schemas.microsoft.com/office/drawing/2014/main" id="{00000000-0008-0000-0100-00000B000000}"/>
            </a:ext>
          </a:extLst>
        </xdr:cNvPr>
        <xdr:cNvGrpSpPr/>
      </xdr:nvGrpSpPr>
      <xdr:grpSpPr>
        <a:xfrm>
          <a:off x="326572" y="266701"/>
          <a:ext cx="5695950" cy="4572000"/>
          <a:chOff x="326572" y="266702"/>
          <a:chExt cx="5705475" cy="4657728"/>
        </a:xfrm>
      </xdr:grpSpPr>
      <xdr:grpSp>
        <xdr:nvGrpSpPr>
          <xdr:cNvPr id="16" name="Navodila za seštevanje">
            <a:extLst>
              <a:ext uri="{FF2B5EF4-FFF2-40B4-BE49-F238E27FC236}">
                <a16:creationId xmlns:a16="http://schemas.microsoft.com/office/drawing/2014/main" id="{00000000-0008-0000-0100-000010000000}"/>
              </a:ext>
            </a:extLst>
          </xdr:cNvPr>
          <xdr:cNvGrpSpPr/>
        </xdr:nvGrpSpPr>
        <xdr:grpSpPr>
          <a:xfrm>
            <a:off x="326572" y="266702"/>
            <a:ext cx="5705475" cy="4657728"/>
            <a:chOff x="0" y="0"/>
            <a:chExt cx="5695950" cy="4619625"/>
          </a:xfrm>
        </xdr:grpSpPr>
        <xdr:sp macro="" textlink="">
          <xdr:nvSpPr>
            <xdr:cNvPr id="38" name="Ozadje" descr="Ozadje">
              <a:extLst>
                <a:ext uri="{FF2B5EF4-FFF2-40B4-BE49-F238E27FC236}">
                  <a16:creationId xmlns:a16="http://schemas.microsoft.com/office/drawing/2014/main" id="{00000000-0008-0000-0100-000026000000}"/>
                </a:ext>
              </a:extLst>
            </xdr:cNvPr>
            <xdr:cNvSpPr/>
          </xdr:nvSpPr>
          <xdr:spPr>
            <a:xfrm>
              <a:off x="0" y="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39" name="Korak" descr="Seštevajte kot strokovnjak">
              <a:extLst>
                <a:ext uri="{FF2B5EF4-FFF2-40B4-BE49-F238E27FC236}">
                  <a16:creationId xmlns:a16="http://schemas.microsoft.com/office/drawing/2014/main" id="{00000000-0008-0000-0100-000027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Seštevajte kot strokovnjak</a:t>
              </a:r>
            </a:p>
          </xdr:txBody>
        </xdr:sp>
        <xdr:sp macro="" textlink="">
          <xdr:nvSpPr>
            <xdr:cNvPr id="41" name="Gumb za več informacij" descr="Če želite več podrobnosti, se spustite dol">
              <a:hlinkClick xmlns:r="http://schemas.openxmlformats.org/officeDocument/2006/relationships" r:id="rId19"/>
              <a:extLst>
                <a:ext uri="{FF2B5EF4-FFF2-40B4-BE49-F238E27FC236}">
                  <a16:creationId xmlns:a16="http://schemas.microsoft.com/office/drawing/2014/main" id="{00000000-0008-0000-0100-000029000000}"/>
                </a:ext>
              </a:extLst>
            </xdr:cNvPr>
            <xdr:cNvSpPr/>
          </xdr:nvSpPr>
          <xdr:spPr>
            <a:xfrm>
              <a:off x="234924" y="3842507"/>
              <a:ext cx="2972279"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sl" sz="1200">
                  <a:solidFill>
                    <a:srgbClr val="0B744D"/>
                  </a:solidFill>
                  <a:latin typeface="Segoe UI" pitchFamily="34" charset="0"/>
                  <a:ea typeface="Segoe UI" pitchFamily="34" charset="0"/>
                  <a:cs typeface="Segoe UI" pitchFamily="34" charset="0"/>
                </a:rPr>
                <a:t>Če želite več podrobnosti, se spustite dol</a:t>
              </a:r>
            </a:p>
          </xdr:txBody>
        </xdr:sp>
        <xdr:cxnSp macro="">
          <xdr:nvCxnSpPr>
            <xdr:cNvPr id="42" name="Vrstica spodaj" descr="Okrasna črta">
              <a:extLst>
                <a:ext uri="{FF2B5EF4-FFF2-40B4-BE49-F238E27FC236}">
                  <a16:creationId xmlns:a16="http://schemas.microsoft.com/office/drawing/2014/main" id="{00000000-0008-0000-0100-00002A000000}"/>
                </a:ext>
              </a:extLst>
            </xdr:cNvPr>
            <xdr:cNvCxnSpPr>
              <a:cxnSpLocks/>
            </xdr:cNvCxnSpPr>
          </xdr:nvCxnSpPr>
          <xdr:spPr>
            <a:xfrm>
              <a:off x="234924" y="35814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43" name="Gumb »Naprej«" descr="Gumb Naslednji korak s hiperpovezavo na naslednji list">
              <a:hlinkClick xmlns:r="http://schemas.openxmlformats.org/officeDocument/2006/relationships" r:id="rId3" tooltip="Izberite, da se premaknete na naslednji korak"/>
              <a:extLst>
                <a:ext uri="{FF2B5EF4-FFF2-40B4-BE49-F238E27FC236}">
                  <a16:creationId xmlns:a16="http://schemas.microsoft.com/office/drawing/2014/main" id="{00000000-0008-0000-0100-00002B000000}"/>
                </a:ext>
              </a:extLst>
            </xdr:cNvPr>
            <xdr:cNvSpPr/>
          </xdr:nvSpPr>
          <xdr:spPr>
            <a:xfrm>
              <a:off x="3997778" y="3842507"/>
              <a:ext cx="146304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l" sz="1200">
                  <a:solidFill>
                    <a:srgbClr val="0B744D"/>
                  </a:solidFill>
                  <a:latin typeface="Segoe UI" pitchFamily="34" charset="0"/>
                  <a:ea typeface="Segoe UI" pitchFamily="34" charset="0"/>
                  <a:cs typeface="Segoe UI" pitchFamily="34" charset="0"/>
                </a:rPr>
                <a:t>Naslednji korak</a:t>
              </a:r>
            </a:p>
          </xdr:txBody>
        </xdr:sp>
        <xdr:cxnSp macro="">
          <xdr:nvCxnSpPr>
            <xdr:cNvPr id="40" name="Vrstica zgoraj" descr="Okrasna črta">
              <a:extLst>
                <a:ext uri="{FF2B5EF4-FFF2-40B4-BE49-F238E27FC236}">
                  <a16:creationId xmlns:a16="http://schemas.microsoft.com/office/drawing/2014/main" id="{00000000-0008-0000-0100-000028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grpSp>
        <xdr:nvGrpSpPr>
          <xdr:cNvPr id="23" name="5. korak">
            <a:extLst>
              <a:ext uri="{FF2B5EF4-FFF2-40B4-BE49-F238E27FC236}">
                <a16:creationId xmlns:a16="http://schemas.microsoft.com/office/drawing/2014/main" id="{00000000-0008-0000-0100-000017000000}"/>
              </a:ext>
            </a:extLst>
          </xdr:cNvPr>
          <xdr:cNvGrpSpPr/>
        </xdr:nvGrpSpPr>
        <xdr:grpSpPr>
          <a:xfrm>
            <a:off x="558707" y="3254028"/>
            <a:ext cx="5225273" cy="589461"/>
            <a:chOff x="231749" y="2962883"/>
            <a:chExt cx="5216550" cy="584637"/>
          </a:xfrm>
        </xdr:grpSpPr>
        <xdr:sp macro="" textlink="">
          <xdr:nvSpPr>
            <xdr:cNvPr id="24" name="Korak" descr="Zdaj seštejte le številke, večje od 50. Izberite zadnjo rumeno celico. Vnesite =SUMIF(D11:D15,&quot;&gt;50&quot;) in pritisnite Enter. Rezultat je 100.">
              <a:extLst>
                <a:ext uri="{FF2B5EF4-FFF2-40B4-BE49-F238E27FC236}">
                  <a16:creationId xmlns:a16="http://schemas.microsoft.com/office/drawing/2014/main" id="{00000000-0008-0000-0100-000018000000}"/>
                </a:ext>
              </a:extLst>
            </xdr:cNvPr>
            <xdr:cNvSpPr txBox="1"/>
          </xdr:nvSpPr>
          <xdr:spPr>
            <a:xfrm>
              <a:off x="638783" y="298613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Zdaj seštejte le številke, večje od</a:t>
              </a:r>
              <a:r>
                <a:rPr lang="s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50. </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Izberite zadnjo rumeno celico. Vnesite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=SUMIF(D11:D15</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"&gt;50") </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 pritisnite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Enter</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Rezultat je 100. </a:t>
              </a:r>
            </a:p>
          </xdr:txBody>
        </xdr:sp>
        <xdr:sp macro="" textlink="">
          <xdr:nvSpPr>
            <xdr:cNvPr id="25" name="5" descr="5">
              <a:extLst>
                <a:ext uri="{FF2B5EF4-FFF2-40B4-BE49-F238E27FC236}">
                  <a16:creationId xmlns:a16="http://schemas.microsoft.com/office/drawing/2014/main" id="{00000000-0008-0000-0100-000019000000}"/>
                </a:ext>
              </a:extLst>
            </xdr:cNvPr>
            <xdr:cNvSpPr/>
          </xdr:nvSpPr>
          <xdr:spPr>
            <a:xfrm>
              <a:off x="231749" y="296288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5</a:t>
              </a:r>
            </a:p>
          </xdr:txBody>
        </xdr:sp>
      </xdr:grpSp>
      <xdr:grpSp>
        <xdr:nvGrpSpPr>
          <xdr:cNvPr id="22" name="4. korak">
            <a:extLst>
              <a:ext uri="{FF2B5EF4-FFF2-40B4-BE49-F238E27FC236}">
                <a16:creationId xmlns:a16="http://schemas.microsoft.com/office/drawing/2014/main" id="{00000000-0008-0000-0100-000016000000}"/>
              </a:ext>
            </a:extLst>
          </xdr:cNvPr>
          <xdr:cNvGrpSpPr/>
        </xdr:nvGrpSpPr>
        <xdr:grpSpPr>
          <a:xfrm>
            <a:off x="558707" y="2770783"/>
            <a:ext cx="5225273" cy="426404"/>
            <a:chOff x="231749" y="2483595"/>
            <a:chExt cx="5216550" cy="422915"/>
          </a:xfrm>
        </xdr:grpSpPr>
        <xdr:sp macro="" textlink="">
          <xdr:nvSpPr>
            <xdr:cNvPr id="26" name="4" descr="4">
              <a:extLst>
                <a:ext uri="{FF2B5EF4-FFF2-40B4-BE49-F238E27FC236}">
                  <a16:creationId xmlns:a16="http://schemas.microsoft.com/office/drawing/2014/main" id="{00000000-0008-0000-0100-00001A000000}"/>
                </a:ext>
              </a:extLst>
            </xdr:cNvPr>
            <xdr:cNvSpPr/>
          </xdr:nvSpPr>
          <xdr:spPr>
            <a:xfrm>
              <a:off x="231749" y="248359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4</a:t>
              </a:r>
            </a:p>
          </xdr:txBody>
        </xdr:sp>
        <xdr:grpSp>
          <xdr:nvGrpSpPr>
            <xdr:cNvPr id="27" name="Skupina 26">
              <a:extLst>
                <a:ext uri="{FF2B5EF4-FFF2-40B4-BE49-F238E27FC236}">
                  <a16:creationId xmlns:a16="http://schemas.microsoft.com/office/drawing/2014/main" id="{00000000-0008-0000-0100-00001B000000}"/>
                </a:ext>
              </a:extLst>
            </xdr:cNvPr>
            <xdr:cNvGrpSpPr/>
          </xdr:nvGrpSpPr>
          <xdr:grpSpPr>
            <a:xfrm>
              <a:off x="638783" y="2516470"/>
              <a:ext cx="4809516" cy="390040"/>
              <a:chOff x="638783" y="2516470"/>
              <a:chExt cx="4809516" cy="390040"/>
            </a:xfrm>
          </xdr:grpSpPr>
          <xdr:sp macro="" textlink="">
            <xdr:nvSpPr>
              <xdr:cNvPr id="28" name="Korak" descr="Naprej pritisnite ALT =. Nato pritisnite Enter.">
                <a:extLst>
                  <a:ext uri="{FF2B5EF4-FFF2-40B4-BE49-F238E27FC236}">
                    <a16:creationId xmlns:a16="http://schemas.microsoft.com/office/drawing/2014/main" id="{00000000-0008-0000-0100-00001C000000}"/>
                  </a:ext>
                </a:extLst>
              </xdr:cNvPr>
              <xdr:cNvSpPr txBox="1"/>
            </xdr:nvSpPr>
            <xdr:spPr>
              <a:xfrm>
                <a:off x="638783" y="2516470"/>
                <a:ext cx="4809516" cy="390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Pritisnite 	          </a:t>
                </a:r>
                <a:r>
                  <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s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najprej. Nato pritisnite </a:t>
                </a:r>
                <a:r>
                  <a:rPr lang="s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s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30" name="Tipka »je enako«" descr="Tipka »je enako«">
                <a:extLst>
                  <a:ext uri="{FF2B5EF4-FFF2-40B4-BE49-F238E27FC236}">
                    <a16:creationId xmlns:a16="http://schemas.microsoft.com/office/drawing/2014/main" id="{00000000-0008-0000-0100-00001E000000}"/>
                  </a:ext>
                </a:extLst>
              </xdr:cNvPr>
              <xdr:cNvSpPr/>
            </xdr:nvSpPr>
            <xdr:spPr>
              <a:xfrm>
                <a:off x="1845385" y="252888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000">
                    <a:solidFill>
                      <a:schemeClr val="tx1"/>
                    </a:solidFill>
                    <a:latin typeface="Calibri" panose="020F0502020204030204" pitchFamily="34" charset="0"/>
                  </a:rPr>
                  <a:t>=</a:t>
                </a:r>
                <a:endParaRPr lang="en-US" sz="900">
                  <a:solidFill>
                    <a:schemeClr val="tx1"/>
                  </a:solidFill>
                  <a:latin typeface="Calibri" panose="020F0502020204030204" pitchFamily="34" charset="0"/>
                </a:endParaRPr>
              </a:p>
            </xdr:txBody>
          </xdr:sp>
          <xdr:sp macro="" textlink="">
            <xdr:nvSpPr>
              <xdr:cNvPr id="29" name="Tipka Alt" descr="Tipka Alt">
                <a:extLst>
                  <a:ext uri="{FF2B5EF4-FFF2-40B4-BE49-F238E27FC236}">
                    <a16:creationId xmlns:a16="http://schemas.microsoft.com/office/drawing/2014/main" id="{00000000-0008-0000-0100-00001D000000}"/>
                  </a:ext>
                </a:extLst>
              </xdr:cNvPr>
              <xdr:cNvSpPr/>
            </xdr:nvSpPr>
            <xdr:spPr>
              <a:xfrm>
                <a:off x="1353569" y="252888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900" spc="100" baseline="0">
                    <a:solidFill>
                      <a:schemeClr val="tx1"/>
                    </a:solidFill>
                    <a:latin typeface="Calibri" panose="020F0502020204030204" pitchFamily="34" charset="0"/>
                  </a:rPr>
                  <a:t>Alt</a:t>
                </a:r>
                <a:endParaRPr lang="en-US" sz="800" spc="100" baseline="0">
                  <a:solidFill>
                    <a:schemeClr val="tx1"/>
                  </a:solidFill>
                  <a:latin typeface="Calibri" panose="020F0502020204030204" pitchFamily="34" charset="0"/>
                </a:endParaRPr>
              </a:p>
            </xdr:txBody>
          </xdr:sp>
        </xdr:grpSp>
      </xdr:grpSp>
      <xdr:grpSp>
        <xdr:nvGrpSpPr>
          <xdr:cNvPr id="21" name="3. korak">
            <a:extLst>
              <a:ext uri="{FF2B5EF4-FFF2-40B4-BE49-F238E27FC236}">
                <a16:creationId xmlns:a16="http://schemas.microsoft.com/office/drawing/2014/main" id="{00000000-0008-0000-0100-000015000000}"/>
              </a:ext>
            </a:extLst>
          </xdr:cNvPr>
          <xdr:cNvGrpSpPr/>
        </xdr:nvGrpSpPr>
        <xdr:grpSpPr>
          <a:xfrm>
            <a:off x="558707" y="2277529"/>
            <a:ext cx="5225273" cy="570054"/>
            <a:chOff x="231749" y="1994372"/>
            <a:chExt cx="5216550" cy="565388"/>
          </a:xfrm>
        </xdr:grpSpPr>
        <xdr:sp macro="" textlink="">
          <xdr:nvSpPr>
            <xdr:cNvPr id="32" name="Korak" descr="Seštevate lahko tudi z bližnjično tipko. Izberite rumeno celico pod zneskom za meso.">
              <a:extLst>
                <a:ext uri="{FF2B5EF4-FFF2-40B4-BE49-F238E27FC236}">
                  <a16:creationId xmlns:a16="http://schemas.microsoft.com/office/drawing/2014/main" id="{00000000-0008-0000-0100-000020000000}"/>
                </a:ext>
              </a:extLst>
            </xdr:cNvPr>
            <xdr:cNvSpPr txBox="1"/>
          </xdr:nvSpPr>
          <xdr:spPr>
            <a:xfrm>
              <a:off x="638783" y="199837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Seštevate jih lahko tudi z bližnjično tipko. Izberite rumeno celico pod zneskom za meso. </a:t>
              </a:r>
            </a:p>
          </xdr:txBody>
        </xdr:sp>
        <xdr:sp macro="" textlink="">
          <xdr:nvSpPr>
            <xdr:cNvPr id="33" name="3" descr="3">
              <a:extLst>
                <a:ext uri="{FF2B5EF4-FFF2-40B4-BE49-F238E27FC236}">
                  <a16:creationId xmlns:a16="http://schemas.microsoft.com/office/drawing/2014/main" id="{00000000-0008-0000-0100-000021000000}"/>
                </a:ext>
              </a:extLst>
            </xdr:cNvPr>
            <xdr:cNvSpPr/>
          </xdr:nvSpPr>
          <xdr:spPr>
            <a:xfrm>
              <a:off x="231749" y="199437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3</a:t>
              </a:r>
            </a:p>
          </xdr:txBody>
        </xdr:sp>
      </xdr:grpSp>
      <xdr:grpSp>
        <xdr:nvGrpSpPr>
          <xdr:cNvPr id="20" name="2. korak">
            <a:extLst>
              <a:ext uri="{FF2B5EF4-FFF2-40B4-BE49-F238E27FC236}">
                <a16:creationId xmlns:a16="http://schemas.microsoft.com/office/drawing/2014/main" id="{00000000-0008-0000-0100-000014000000}"/>
              </a:ext>
            </a:extLst>
          </xdr:cNvPr>
          <xdr:cNvGrpSpPr/>
        </xdr:nvGrpSpPr>
        <xdr:grpSpPr>
          <a:xfrm>
            <a:off x="558707" y="1769256"/>
            <a:ext cx="5225268" cy="579758"/>
            <a:chOff x="231749" y="1490256"/>
            <a:chExt cx="5216550" cy="575012"/>
          </a:xfrm>
        </xdr:grpSpPr>
        <xdr:sp macro="" textlink="">
          <xdr:nvSpPr>
            <xdr:cNvPr id="34" name="Korak" descr="Vnesite = SUM (D4: D7) in pritisnite tipko ENTER. Ko končate, boste videli rezultat 170">
              <a:extLst>
                <a:ext uri="{FF2B5EF4-FFF2-40B4-BE49-F238E27FC236}">
                  <a16:creationId xmlns:a16="http://schemas.microsoft.com/office/drawing/2014/main" id="{00000000-0008-0000-0100-000022000000}"/>
                </a:ext>
              </a:extLst>
            </xdr:cNvPr>
            <xdr:cNvSpPr txBox="1"/>
          </xdr:nvSpPr>
          <xdr:spPr>
            <a:xfrm>
              <a:off x="638782" y="1503881"/>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Vnesite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=SUM(D4:D7)</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pritisnite Enter. Ko končate, boste videli rezultat 170.</a:t>
              </a:r>
            </a:p>
          </xdr:txBody>
        </xdr:sp>
        <xdr:sp macro="" textlink="">
          <xdr:nvSpPr>
            <xdr:cNvPr id="35" name="2" descr="2">
              <a:extLst>
                <a:ext uri="{FF2B5EF4-FFF2-40B4-BE49-F238E27FC236}">
                  <a16:creationId xmlns:a16="http://schemas.microsoft.com/office/drawing/2014/main" id="{00000000-0008-0000-0100-000023000000}"/>
                </a:ext>
              </a:extLst>
            </xdr:cNvPr>
            <xdr:cNvSpPr/>
          </xdr:nvSpPr>
          <xdr:spPr>
            <a:xfrm>
              <a:off x="231749" y="149025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2</a:t>
              </a:r>
            </a:p>
          </xdr:txBody>
        </xdr:sp>
      </xdr:grpSp>
      <xdr:grpSp>
        <xdr:nvGrpSpPr>
          <xdr:cNvPr id="19" name="1. korak">
            <a:extLst>
              <a:ext uri="{FF2B5EF4-FFF2-40B4-BE49-F238E27FC236}">
                <a16:creationId xmlns:a16="http://schemas.microsoft.com/office/drawing/2014/main" id="{00000000-0008-0000-0100-000013000000}"/>
              </a:ext>
            </a:extLst>
          </xdr:cNvPr>
          <xdr:cNvGrpSpPr/>
        </xdr:nvGrpSpPr>
        <xdr:grpSpPr>
          <a:xfrm>
            <a:off x="558707" y="1278314"/>
            <a:ext cx="5225273" cy="374653"/>
            <a:chOff x="231749" y="1003336"/>
            <a:chExt cx="5216550" cy="371587"/>
          </a:xfrm>
        </xdr:grpSpPr>
        <xdr:sp macro="" textlink="">
          <xdr:nvSpPr>
            <xdr:cNvPr id="36" name="Korak" descr="Izberite rumeno celico pod zneskom za sadje">
              <a:extLst>
                <a:ext uri="{FF2B5EF4-FFF2-40B4-BE49-F238E27FC236}">
                  <a16:creationId xmlns:a16="http://schemas.microsoft.com/office/drawing/2014/main" id="{00000000-0008-0000-0100-000024000000}"/>
                </a:ext>
              </a:extLst>
            </xdr:cNvPr>
            <xdr:cNvSpPr txBox="1"/>
          </xdr:nvSpPr>
          <xdr:spPr>
            <a:xfrm>
              <a:off x="638783" y="1045834"/>
              <a:ext cx="4809516" cy="311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Izberite rumeno celico pod zneskom za sadje.</a:t>
              </a:r>
            </a:p>
          </xdr:txBody>
        </xdr:sp>
        <xdr:sp macro="" textlink="">
          <xdr:nvSpPr>
            <xdr:cNvPr id="37" name="1" descr="1">
              <a:extLst>
                <a:ext uri="{FF2B5EF4-FFF2-40B4-BE49-F238E27FC236}">
                  <a16:creationId xmlns:a16="http://schemas.microsoft.com/office/drawing/2014/main" id="{00000000-0008-0000-0100-000025000000}"/>
                </a:ext>
              </a:extLst>
            </xdr:cNvPr>
            <xdr:cNvSpPr/>
          </xdr:nvSpPr>
          <xdr:spPr>
            <a:xfrm>
              <a:off x="23174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1</a:t>
              </a:r>
            </a:p>
          </xdr:txBody>
        </xdr:sp>
      </xdr:grpSp>
      <xdr:sp macro="" textlink="">
        <xdr:nvSpPr>
          <xdr:cNvPr id="18" name="Uvod v seštevanje številk" descr="Nekaj načinov seštevanja številk v Excelu:">
            <a:extLst>
              <a:ext uri="{FF2B5EF4-FFF2-40B4-BE49-F238E27FC236}">
                <a16:creationId xmlns:a16="http://schemas.microsoft.com/office/drawing/2014/main" id="{00000000-0008-0000-0100-000012000000}"/>
              </a:ext>
            </a:extLst>
          </xdr:cNvPr>
          <xdr:cNvSpPr txBox="1"/>
        </xdr:nvSpPr>
        <xdr:spPr>
          <a:xfrm>
            <a:off x="555554" y="972193"/>
            <a:ext cx="5309802" cy="254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Nekaj načinov seštevanja številk v Excelu:</a:t>
            </a:r>
          </a:p>
        </xdr:txBody>
      </xdr:sp>
    </xdr:grpSp>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374874</xdr:colOff>
      <xdr:row>0</xdr:row>
      <xdr:rowOff>253094</xdr:rowOff>
    </xdr:from>
    <xdr:to>
      <xdr:col>1</xdr:col>
      <xdr:colOff>5223099</xdr:colOff>
      <xdr:row>24</xdr:row>
      <xdr:rowOff>57150</xdr:rowOff>
    </xdr:to>
    <xdr:grpSp>
      <xdr:nvGrpSpPr>
        <xdr:cNvPr id="113" name="Prihranite čas s samodejnim zapolnjevanjem celic" descr="Save time by filling cells automatically&#10;Here’s how to use the fill handle in Excel:&#10;Click the cell with the number 100.&#10;Rest your cursor on the lower-right corner of the cell until &#10;it becomes a cross:&#10;Click the cross and drag down three cells. Excel will automatically fill the cells with the totals: 110, 120, and 130. People call this “filling down.”&#10;Select the yellow cell with 200, and fill again but this time drag the fill handle to the right to fill the cells. This is known as “filling right.&quot;&#10;Dive down for more detail &#10;Next step">
          <a:extLst>
            <a:ext uri="{FF2B5EF4-FFF2-40B4-BE49-F238E27FC236}">
              <a16:creationId xmlns:a16="http://schemas.microsoft.com/office/drawing/2014/main" id="{00000000-0008-0000-0200-000071000000}"/>
            </a:ext>
          </a:extLst>
        </xdr:cNvPr>
        <xdr:cNvGrpSpPr/>
      </xdr:nvGrpSpPr>
      <xdr:grpSpPr>
        <a:xfrm>
          <a:off x="374874" y="253094"/>
          <a:ext cx="5695950" cy="4947556"/>
          <a:chOff x="11496675" y="857250"/>
          <a:chExt cx="5695950" cy="4949703"/>
        </a:xfrm>
      </xdr:grpSpPr>
      <xdr:sp macro="" textlink="">
        <xdr:nvSpPr>
          <xdr:cNvPr id="97" name="Pravokotnik 96" descr="Ozadje">
            <a:extLst>
              <a:ext uri="{FF2B5EF4-FFF2-40B4-BE49-F238E27FC236}">
                <a16:creationId xmlns:a16="http://schemas.microsoft.com/office/drawing/2014/main" id="{00000000-0008-0000-0200-000061000000}"/>
              </a:ext>
            </a:extLst>
          </xdr:cNvPr>
          <xdr:cNvSpPr/>
        </xdr:nvSpPr>
        <xdr:spPr>
          <a:xfrm>
            <a:off x="11496675" y="857250"/>
            <a:ext cx="5695950" cy="494970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8" name="Korak" descr="Prihranite čas s samodejnim zapolnjevanjem celic">
            <a:extLst>
              <a:ext uri="{FF2B5EF4-FFF2-40B4-BE49-F238E27FC236}">
                <a16:creationId xmlns:a16="http://schemas.microsoft.com/office/drawing/2014/main" id="{00000000-0008-0000-0200-000062000000}"/>
              </a:ext>
            </a:extLst>
          </xdr:cNvPr>
          <xdr:cNvSpPr txBox="1"/>
        </xdr:nvSpPr>
        <xdr:spPr>
          <a:xfrm>
            <a:off x="11728423" y="985472"/>
            <a:ext cx="5216551" cy="819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Prihranite čas s samodejnim zapolnjevanjem celic</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9" name="Raven povezovalnik 98" descr="Okrasna črta">
            <a:extLst>
              <a:ext uri="{FF2B5EF4-FFF2-40B4-BE49-F238E27FC236}">
                <a16:creationId xmlns:a16="http://schemas.microsoft.com/office/drawing/2014/main" id="{00000000-0008-0000-0200-000063000000}"/>
              </a:ext>
            </a:extLst>
          </xdr:cNvPr>
          <xdr:cNvCxnSpPr>
            <a:cxnSpLocks/>
          </xdr:cNvCxnSpPr>
        </xdr:nvCxnSpPr>
        <xdr:spPr>
          <a:xfrm>
            <a:off x="11731599" y="18740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0" name="Gumb »Naprej«" descr="Če želite več podrobnosti, se spustite dol">
            <a:hlinkClick xmlns:r="http://schemas.openxmlformats.org/officeDocument/2006/relationships" r:id="rId1"/>
            <a:extLst>
              <a:ext uri="{FF2B5EF4-FFF2-40B4-BE49-F238E27FC236}">
                <a16:creationId xmlns:a16="http://schemas.microsoft.com/office/drawing/2014/main" id="{00000000-0008-0000-0200-000064000000}"/>
              </a:ext>
            </a:extLst>
          </xdr:cNvPr>
          <xdr:cNvSpPr/>
        </xdr:nvSpPr>
        <xdr:spPr>
          <a:xfrm>
            <a:off x="11731599" y="5090445"/>
            <a:ext cx="2971602"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sl" sz="1200">
                <a:solidFill>
                  <a:srgbClr val="0B744D"/>
                </a:solidFill>
                <a:latin typeface="Segoe UI" pitchFamily="34" charset="0"/>
                <a:ea typeface="Segoe UI" pitchFamily="34" charset="0"/>
                <a:cs typeface="Segoe UI" pitchFamily="34" charset="0"/>
              </a:rPr>
              <a:t>Če želite več podrobnosti, se spustite dol</a:t>
            </a:r>
          </a:p>
        </xdr:txBody>
      </xdr:sp>
      <xdr:cxnSp macro="">
        <xdr:nvCxnSpPr>
          <xdr:cNvPr id="101" name="Raven povezovalnik 100" descr="Okrasna črta">
            <a:extLst>
              <a:ext uri="{FF2B5EF4-FFF2-40B4-BE49-F238E27FC236}">
                <a16:creationId xmlns:a16="http://schemas.microsoft.com/office/drawing/2014/main" id="{00000000-0008-0000-0200-000065000000}"/>
              </a:ext>
            </a:extLst>
          </xdr:cNvPr>
          <xdr:cNvCxnSpPr>
            <a:cxnSpLocks/>
          </xdr:cNvCxnSpPr>
        </xdr:nvCxnSpPr>
        <xdr:spPr>
          <a:xfrm>
            <a:off x="11731599" y="4829339"/>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2" name="Gumb »Naprej«" descr="Gumb »Naslednji korak« s hiperpovezavo na naslednji list">
            <a:hlinkClick xmlns:r="http://schemas.openxmlformats.org/officeDocument/2006/relationships" r:id="rId2" tooltip="Izberite, da se premaknete na naslednji korak"/>
            <a:extLst>
              <a:ext uri="{FF2B5EF4-FFF2-40B4-BE49-F238E27FC236}">
                <a16:creationId xmlns:a16="http://schemas.microsoft.com/office/drawing/2014/main" id="{00000000-0008-0000-0200-000066000000}"/>
              </a:ext>
            </a:extLst>
          </xdr:cNvPr>
          <xdr:cNvSpPr/>
        </xdr:nvSpPr>
        <xdr:spPr>
          <a:xfrm>
            <a:off x="15493776" y="5090445"/>
            <a:ext cx="146304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l" sz="1200">
                <a:solidFill>
                  <a:srgbClr val="0B744D"/>
                </a:solidFill>
                <a:latin typeface="Segoe UI" pitchFamily="34" charset="0"/>
                <a:ea typeface="Segoe UI" pitchFamily="34" charset="0"/>
                <a:cs typeface="Segoe UI" pitchFamily="34" charset="0"/>
              </a:rPr>
              <a:t>Naslednji korak</a:t>
            </a:r>
          </a:p>
        </xdr:txBody>
      </xdr:sp>
      <xdr:sp macro="" textlink="">
        <xdr:nvSpPr>
          <xdr:cNvPr id="103" name="Korak" descr="Tu so navodila za funkcijo zapolnitvene ročice v Excelu:">
            <a:extLst>
              <a:ext uri="{FF2B5EF4-FFF2-40B4-BE49-F238E27FC236}">
                <a16:creationId xmlns:a16="http://schemas.microsoft.com/office/drawing/2014/main" id="{00000000-0008-0000-0200-000067000000}"/>
              </a:ext>
            </a:extLst>
          </xdr:cNvPr>
          <xdr:cNvSpPr txBox="1"/>
        </xdr:nvSpPr>
        <xdr:spPr>
          <a:xfrm>
            <a:off x="11725275" y="1947662"/>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Tu so navodila za funkcijo zapolnitvene ročice v Excelu:</a:t>
            </a:r>
          </a:p>
        </xdr:txBody>
      </xdr:sp>
      <xdr:sp macro="" textlink="">
        <xdr:nvSpPr>
          <xdr:cNvPr id="104" name="Korak" descr="Kliknite celico s številko 100">
            <a:extLst>
              <a:ext uri="{FF2B5EF4-FFF2-40B4-BE49-F238E27FC236}">
                <a16:creationId xmlns:a16="http://schemas.microsoft.com/office/drawing/2014/main" id="{00000000-0008-0000-0200-000068000000}"/>
              </a:ext>
            </a:extLst>
          </xdr:cNvPr>
          <xdr:cNvSpPr txBox="1"/>
        </xdr:nvSpPr>
        <xdr:spPr>
          <a:xfrm>
            <a:off x="12135458" y="2293775"/>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Kliknite celico s številko </a:t>
            </a:r>
            <a:r>
              <a:rPr lang="s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100</a:t>
            </a:r>
            <a:r>
              <a:rPr lang="s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05" name="Elipsa 104" descr="1">
            <a:extLst>
              <a:ext uri="{FF2B5EF4-FFF2-40B4-BE49-F238E27FC236}">
                <a16:creationId xmlns:a16="http://schemas.microsoft.com/office/drawing/2014/main" id="{00000000-0008-0000-0200-000069000000}"/>
              </a:ext>
            </a:extLst>
          </xdr:cNvPr>
          <xdr:cNvSpPr/>
        </xdr:nvSpPr>
        <xdr:spPr>
          <a:xfrm>
            <a:off x="11728424" y="225127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1</a:t>
            </a:r>
          </a:p>
        </xdr:txBody>
      </xdr:sp>
      <xdr:sp macro="" textlink="">
        <xdr:nvSpPr>
          <xdr:cNvPr id="106" name="Korak" descr="Rest your cursor on the lower-right corner of the cell until &#10;it becomes a cross:">
            <a:extLst>
              <a:ext uri="{FF2B5EF4-FFF2-40B4-BE49-F238E27FC236}">
                <a16:creationId xmlns:a16="http://schemas.microsoft.com/office/drawing/2014/main" id="{00000000-0008-0000-0200-00006A000000}"/>
              </a:ext>
            </a:extLst>
          </xdr:cNvPr>
          <xdr:cNvSpPr txBox="1"/>
        </xdr:nvSpPr>
        <xdr:spPr>
          <a:xfrm>
            <a:off x="12135457" y="2780694"/>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spc="-2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Premaknite kazalec v spodnji desni kot celice, da se spremeni v križec:</a:t>
            </a:r>
          </a:p>
        </xdr:txBody>
      </xdr:sp>
      <xdr:sp macro="" textlink="">
        <xdr:nvSpPr>
          <xdr:cNvPr id="107" name="Elipsa 106" descr="2">
            <a:extLst>
              <a:ext uri="{FF2B5EF4-FFF2-40B4-BE49-F238E27FC236}">
                <a16:creationId xmlns:a16="http://schemas.microsoft.com/office/drawing/2014/main" id="{00000000-0008-0000-0200-00006B000000}"/>
              </a:ext>
            </a:extLst>
          </xdr:cNvPr>
          <xdr:cNvSpPr/>
        </xdr:nvSpPr>
        <xdr:spPr>
          <a:xfrm>
            <a:off x="11728424" y="273819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2</a:t>
            </a:r>
          </a:p>
        </xdr:txBody>
      </xdr:sp>
      <xdr:sp macro="" textlink="">
        <xdr:nvSpPr>
          <xdr:cNvPr id="108" name="Korak" descr="Kliknite križec in povlecite tri celice navzdol. Excel bo samodejno zapolnil celice s temi skupnimi vsotami: 110, 120 in 130. Uporabniki temu pravijo »zapolnjevanje navzdol«.">
            <a:extLst>
              <a:ext uri="{FF2B5EF4-FFF2-40B4-BE49-F238E27FC236}">
                <a16:creationId xmlns:a16="http://schemas.microsoft.com/office/drawing/2014/main" id="{00000000-0008-0000-0200-00006C000000}"/>
              </a:ext>
            </a:extLst>
          </xdr:cNvPr>
          <xdr:cNvSpPr txBox="1"/>
        </xdr:nvSpPr>
        <xdr:spPr>
          <a:xfrm>
            <a:off x="12135458" y="3276889"/>
            <a:ext cx="4653718" cy="633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Kliknite križec in povlecite tri celice navzdol. Excel bo samodejno zapolnil celice s temi skupnimi vsotami: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110</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120</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in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130</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To je običajno znano kot »zapolnjevanje navzdol«.</a:t>
            </a:r>
          </a:p>
        </xdr:txBody>
      </xdr:sp>
      <xdr:sp macro="" textlink="">
        <xdr:nvSpPr>
          <xdr:cNvPr id="109" name="Elipsa 108" descr="3">
            <a:extLst>
              <a:ext uri="{FF2B5EF4-FFF2-40B4-BE49-F238E27FC236}">
                <a16:creationId xmlns:a16="http://schemas.microsoft.com/office/drawing/2014/main" id="{00000000-0008-0000-0200-00006D000000}"/>
              </a:ext>
            </a:extLst>
          </xdr:cNvPr>
          <xdr:cNvSpPr/>
        </xdr:nvSpPr>
        <xdr:spPr>
          <a:xfrm>
            <a:off x="11728424" y="323439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3</a:t>
            </a:r>
          </a:p>
        </xdr:txBody>
      </xdr:sp>
      <xdr:sp macro="" textlink="">
        <xdr:nvSpPr>
          <xdr:cNvPr id="110" name="Korak" descr="Izberite rumeno celico s številko 200 in znova izvedite zapolnitev, vendar tokrat zapolnitveno ročico povlecite na desno stran celic. Uporabniki temu pravijo »zapolnjevanje v desno«.">
            <a:extLst>
              <a:ext uri="{FF2B5EF4-FFF2-40B4-BE49-F238E27FC236}">
                <a16:creationId xmlns:a16="http://schemas.microsoft.com/office/drawing/2014/main" id="{00000000-0008-0000-0200-00006E000000}"/>
              </a:ext>
            </a:extLst>
          </xdr:cNvPr>
          <xdr:cNvSpPr txBox="1"/>
        </xdr:nvSpPr>
        <xdr:spPr>
          <a:xfrm>
            <a:off x="12135458" y="3929946"/>
            <a:ext cx="4809516" cy="695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Kliknite rumeno celico s številko </a:t>
            </a:r>
            <a:r>
              <a:rPr lang="s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200</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in znova izvedite zapolnitev, vendar tokrat zapolnitveno ročico povlecite na</a:t>
            </a:r>
            <a:r>
              <a:rPr lang="sl" sz="1100" i="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desno stran celic. To se imenuje »zapolnjevanje v desno«.</a:t>
            </a:r>
            <a:endParaRPr kumimoji="0" lang="en-U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1" name="Elipsa 110" descr="4">
            <a:extLst>
              <a:ext uri="{FF2B5EF4-FFF2-40B4-BE49-F238E27FC236}">
                <a16:creationId xmlns:a16="http://schemas.microsoft.com/office/drawing/2014/main" id="{00000000-0008-0000-0200-00006F000000}"/>
              </a:ext>
            </a:extLst>
          </xdr:cNvPr>
          <xdr:cNvSpPr/>
        </xdr:nvSpPr>
        <xdr:spPr>
          <a:xfrm>
            <a:off x="11728424" y="388744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7</xdr:col>
      <xdr:colOff>36595</xdr:colOff>
      <xdr:row>3</xdr:row>
      <xdr:rowOff>0</xdr:rowOff>
    </xdr:from>
    <xdr:to>
      <xdr:col>10</xdr:col>
      <xdr:colOff>590549</xdr:colOff>
      <xdr:row>12</xdr:row>
      <xdr:rowOff>55145</xdr:rowOff>
    </xdr:to>
    <xdr:grpSp>
      <xdr:nvGrpSpPr>
        <xdr:cNvPr id="9" name="Skupina 8" descr="DODATNA MOŽNOST&#10;Kliknite in povlecite, da izberete te štiri celice, nato pa pritisnite CTRL+D. To je bližnjična tipka za zapolnjevanje navzdol. Ali lahko uganete, katera je bližnjična tipka za zapolnjevanje v desno? &#10;">
          <a:extLst>
            <a:ext uri="{FF2B5EF4-FFF2-40B4-BE49-F238E27FC236}">
              <a16:creationId xmlns:a16="http://schemas.microsoft.com/office/drawing/2014/main" id="{57EAD499-47B6-45F6-BD42-53FFC059531B}"/>
            </a:ext>
          </a:extLst>
        </xdr:cNvPr>
        <xdr:cNvGrpSpPr/>
      </xdr:nvGrpSpPr>
      <xdr:grpSpPr>
        <a:xfrm>
          <a:off x="10637920" y="1143000"/>
          <a:ext cx="2535154" cy="1769645"/>
          <a:chOff x="9304420" y="1209675"/>
          <a:chExt cx="2535154" cy="1769645"/>
        </a:xfrm>
      </xdr:grpSpPr>
      <xdr:grpSp>
        <xdr:nvGrpSpPr>
          <xdr:cNvPr id="117" name="Skupina 116" descr="Vrstica z oglatim oklepajem">
            <a:extLst>
              <a:ext uri="{FF2B5EF4-FFF2-40B4-BE49-F238E27FC236}">
                <a16:creationId xmlns:a16="http://schemas.microsoft.com/office/drawing/2014/main" id="{00000000-0008-0000-0200-000075000000}"/>
              </a:ext>
            </a:extLst>
          </xdr:cNvPr>
          <xdr:cNvGrpSpPr/>
        </xdr:nvGrpSpPr>
        <xdr:grpSpPr>
          <a:xfrm rot="599914">
            <a:off x="9304420" y="1235818"/>
            <a:ext cx="281570" cy="779592"/>
            <a:chOff x="9871108" y="1184220"/>
            <a:chExt cx="273326" cy="789155"/>
          </a:xfrm>
        </xdr:grpSpPr>
        <xdr:sp macro="" textlink="">
          <xdr:nvSpPr>
            <xdr:cNvPr id="118" name="Prostoročno: oblika 117" descr="Vrstica z oglatim oklepajem">
              <a:extLst>
                <a:ext uri="{FF2B5EF4-FFF2-40B4-BE49-F238E27FC236}">
                  <a16:creationId xmlns:a16="http://schemas.microsoft.com/office/drawing/2014/main" id="{00000000-0008-0000-0200-000076000000}"/>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9" name="Prostoročno: oblika 118" descr="Vrstica z oglatim oklepajem">
              <a:extLst>
                <a:ext uri="{FF2B5EF4-FFF2-40B4-BE49-F238E27FC236}">
                  <a16:creationId xmlns:a16="http://schemas.microsoft.com/office/drawing/2014/main" id="{00000000-0008-0000-0200-000077000000}"/>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sp macro="" textlink="">
        <xdr:nvSpPr>
          <xdr:cNvPr id="121" name="Korak" descr="DODATNA MOŽNOST&#10;Kliknite in povlecite, da izberete te štiri celice, nato pa pritisnite CTRL+D. To je bližnjična tipka za zapolnjevanje navzdol. Ali lahko uganete, katera je bližnjična tipka za zapolnjevanje v desno? &#10;">
            <a:extLst>
              <a:ext uri="{FF2B5EF4-FFF2-40B4-BE49-F238E27FC236}">
                <a16:creationId xmlns:a16="http://schemas.microsoft.com/office/drawing/2014/main" id="{00000000-0008-0000-0200-000079000000}"/>
              </a:ext>
            </a:extLst>
          </xdr:cNvPr>
          <xdr:cNvSpPr txBox="1"/>
        </xdr:nvSpPr>
        <xdr:spPr>
          <a:xfrm>
            <a:off x="9923105" y="1209675"/>
            <a:ext cx="1916469" cy="176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200" b="1" kern="0">
                <a:solidFill>
                  <a:srgbClr val="ED7D31">
                    <a:lumMod val="60000"/>
                    <a:lumOff val="40000"/>
                  </a:srgbClr>
                </a:solidFill>
                <a:latin typeface="+mj-lt"/>
                <a:ea typeface="Segoe UI" pitchFamily="34" charset="0"/>
                <a:cs typeface="Segoe UI Light" panose="020B0502040204020203" pitchFamily="34" charset="0"/>
              </a:rPr>
              <a:t>DODATNA MOŽNOST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sl" sz="1100" b="0" i="0" kern="1200" baseline="0">
                <a:solidFill>
                  <a:schemeClr val="dk1"/>
                </a:solidFill>
                <a:effectLst/>
                <a:latin typeface="+mn-lt"/>
                <a:ea typeface="+mn-ea"/>
                <a:cs typeface="+mn-cs"/>
              </a:rPr>
              <a:t>Kliknite in povlecite, da izberete te štiri celice, nato pa pritisnite CTRL+D. To je bližnjična tipka za zapolnjevanje navzdol. Ali lahko uganete, </a:t>
            </a:r>
            <a:r>
              <a:rPr lang="sl" sz="1100" b="0" i="1" kern="1200" baseline="0">
                <a:solidFill>
                  <a:schemeClr val="dk1"/>
                </a:solidFill>
                <a:effectLst/>
                <a:latin typeface="+mn-lt"/>
                <a:ea typeface="+mn-ea"/>
                <a:cs typeface="+mn-cs"/>
              </a:rPr>
              <a:t>katera je bližnjična tipka za zapolnjevanje v </a:t>
            </a:r>
            <a:r>
              <a:rPr lang="sl" sz="1100" b="0" i="0" kern="1200" baseline="0">
                <a:solidFill>
                  <a:schemeClr val="dk1"/>
                </a:solidFill>
                <a:effectLst/>
                <a:latin typeface="+mn-lt"/>
                <a:ea typeface="+mn-ea"/>
                <a:cs typeface="+mn-cs"/>
              </a:rPr>
              <a:t>desno? </a:t>
            </a:r>
            <a:endParaRPr lang="en-US" sz="1100">
              <a:effectLst/>
            </a:endParaRPr>
          </a:p>
        </xdr:txBody>
      </xdr:sp>
      <xdr:pic>
        <xdr:nvPicPr>
          <xdr:cNvPr id="122" name="Grafika 263" descr="Trak">
            <a:extLst>
              <a:ext uri="{FF2B5EF4-FFF2-40B4-BE49-F238E27FC236}">
                <a16:creationId xmlns:a16="http://schemas.microsoft.com/office/drawing/2014/main" id="{00000000-0008-0000-0200-00007A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9563658" y="1264439"/>
            <a:ext cx="471540" cy="439238"/>
          </a:xfrm>
          <a:prstGeom prst="rect">
            <a:avLst/>
          </a:prstGeom>
        </xdr:spPr>
      </xdr:pic>
    </xdr:grpSp>
    <xdr:clientData/>
  </xdr:twoCellAnchor>
  <xdr:twoCellAnchor editAs="oneCell">
    <xdr:from>
      <xdr:col>0</xdr:col>
      <xdr:colOff>394917</xdr:colOff>
      <xdr:row>25</xdr:row>
      <xdr:rowOff>149663</xdr:rowOff>
    </xdr:from>
    <xdr:to>
      <xdr:col>1</xdr:col>
      <xdr:colOff>5243142</xdr:colOff>
      <xdr:row>43</xdr:row>
      <xdr:rowOff>0</xdr:rowOff>
    </xdr:to>
    <xdr:grpSp>
      <xdr:nvGrpSpPr>
        <xdr:cNvPr id="114" name="Uporabite zapolnitveno ročico za kopiranje celic" descr="Use the fill handle to copy cells&#10;Sometimes you don't need the numbers to change as you fill. Instead, you just want to copy values to other adjacent cells. Here's how to do that:&#10;Click the cell with the word Produce. Rest your cursor on the lower-right corner of the cell until it becomes a cross, then drag down three cells.&#10;Now select the cell with the word Fruit. Rest your cursor on the lower- right corner again, and when you get the cross, double-click.  That's another way to fill down in case you ever need to fill a long column">
          <a:extLst>
            <a:ext uri="{FF2B5EF4-FFF2-40B4-BE49-F238E27FC236}">
              <a16:creationId xmlns:a16="http://schemas.microsoft.com/office/drawing/2014/main" id="{00000000-0008-0000-0200-000072000000}"/>
            </a:ext>
          </a:extLst>
        </xdr:cNvPr>
        <xdr:cNvGrpSpPr/>
      </xdr:nvGrpSpPr>
      <xdr:grpSpPr>
        <a:xfrm>
          <a:off x="394917" y="5483663"/>
          <a:ext cx="5695950" cy="3279337"/>
          <a:chOff x="0" y="-9524"/>
          <a:chExt cx="5695950" cy="3272755"/>
        </a:xfrm>
      </xdr:grpSpPr>
      <xdr:sp macro="" textlink="">
        <xdr:nvSpPr>
          <xdr:cNvPr id="115" name="Pravokotnik 114" descr="Ozadje">
            <a:extLst>
              <a:ext uri="{FF2B5EF4-FFF2-40B4-BE49-F238E27FC236}">
                <a16:creationId xmlns:a16="http://schemas.microsoft.com/office/drawing/2014/main" id="{00000000-0008-0000-0200-000073000000}"/>
              </a:ext>
            </a:extLst>
          </xdr:cNvPr>
          <xdr:cNvSpPr/>
        </xdr:nvSpPr>
        <xdr:spPr>
          <a:xfrm>
            <a:off x="0" y="-9524"/>
            <a:ext cx="5695950" cy="327275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6" name="Korak" descr="Uporabite zapolnitveno ročico za kopiranje celic">
            <a:extLst>
              <a:ext uri="{FF2B5EF4-FFF2-40B4-BE49-F238E27FC236}">
                <a16:creationId xmlns:a16="http://schemas.microsoft.com/office/drawing/2014/main" id="{00000000-0008-0000-0200-000074000000}"/>
              </a:ext>
            </a:extLst>
          </xdr:cNvPr>
          <xdr:cNvSpPr txBox="1"/>
        </xdr:nvSpPr>
        <xdr:spPr>
          <a:xfrm>
            <a:off x="231748" y="118698"/>
            <a:ext cx="5216551" cy="872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Uporabite zapolnitveno ročico za kopiranje celic</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3" name="Raven povezovalnik 122" descr="Okrasna črta">
            <a:extLst>
              <a:ext uri="{FF2B5EF4-FFF2-40B4-BE49-F238E27FC236}">
                <a16:creationId xmlns:a16="http://schemas.microsoft.com/office/drawing/2014/main" id="{00000000-0008-0000-0200-00007B000000}"/>
              </a:ext>
            </a:extLst>
          </xdr:cNvPr>
          <xdr:cNvCxnSpPr>
            <a:cxnSpLocks/>
          </xdr:cNvCxnSpPr>
        </xdr:nvCxnSpPr>
        <xdr:spPr>
          <a:xfrm>
            <a:off x="234924" y="97782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Raven povezovalnik 123" descr="Okrasna črta">
            <a:extLst>
              <a:ext uri="{FF2B5EF4-FFF2-40B4-BE49-F238E27FC236}">
                <a16:creationId xmlns:a16="http://schemas.microsoft.com/office/drawing/2014/main" id="{00000000-0008-0000-0200-00007C000000}"/>
              </a:ext>
            </a:extLst>
          </xdr:cNvPr>
          <xdr:cNvCxnSpPr>
            <a:cxnSpLocks/>
          </xdr:cNvCxnSpPr>
        </xdr:nvCxnSpPr>
        <xdr:spPr>
          <a:xfrm>
            <a:off x="234924" y="299930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Korak" descr="Včasih ni treba, da se številke spremenijo, ko zapolnite. Namesto tega želite le kopirati vrednosti v druge sosednje celice. To naredite tako:">
            <a:extLst>
              <a:ext uri="{FF2B5EF4-FFF2-40B4-BE49-F238E27FC236}">
                <a16:creationId xmlns:a16="http://schemas.microsoft.com/office/drawing/2014/main" id="{00000000-0008-0000-0200-00007D000000}"/>
              </a:ext>
            </a:extLst>
          </xdr:cNvPr>
          <xdr:cNvSpPr txBox="1"/>
        </xdr:nvSpPr>
        <xdr:spPr>
          <a:xfrm>
            <a:off x="228600" y="1051439"/>
            <a:ext cx="5300938"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l" sz="1100">
                <a:solidFill>
                  <a:schemeClr val="tx1">
                    <a:lumMod val="75000"/>
                    <a:lumOff val="25000"/>
                  </a:schemeClr>
                </a:solidFill>
                <a:latin typeface="Segoe UI" panose="020B0502040204020203" pitchFamily="34" charset="0"/>
                <a:cs typeface="Segoe UI" panose="020B0502040204020203" pitchFamily="34" charset="0"/>
              </a:rPr>
              <a:t>Včasih vam med zapolnjevanjem ne bo treba spreminjati številk. Namesto tega le kopirajte vrednosti v druge sosednje celice. To naredite tako:</a:t>
            </a:r>
          </a:p>
        </xdr:txBody>
      </xdr:sp>
      <xdr:sp macro="" textlink="">
        <xdr:nvSpPr>
          <xdr:cNvPr id="126" name="Korak" descr="Kliknite celico, v kateri je beseda »izdelek«. Postavite kazalec na spodnji desni kot celice, dokler se ne spremeni v križ, nato pa povlecite navzdol tri celice.">
            <a:extLst>
              <a:ext uri="{FF2B5EF4-FFF2-40B4-BE49-F238E27FC236}">
                <a16:creationId xmlns:a16="http://schemas.microsoft.com/office/drawing/2014/main" id="{00000000-0008-0000-0200-00007E000000}"/>
              </a:ext>
            </a:extLst>
          </xdr:cNvPr>
          <xdr:cNvSpPr txBox="1"/>
        </xdr:nvSpPr>
        <xdr:spPr>
          <a:xfrm>
            <a:off x="638783" y="1549678"/>
            <a:ext cx="4809516" cy="639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Kliknite celico z besedo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Sadje in zelenjava</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Premaknite kazalec v spodnji desni kot celice, da se spremeni v križec. Nato ga povlecite tri celice navzdol.</a:t>
            </a:r>
          </a:p>
        </xdr:txBody>
      </xdr:sp>
      <xdr:sp macro="" textlink="">
        <xdr:nvSpPr>
          <xdr:cNvPr id="127" name="Elipsa 126" descr="1">
            <a:extLst>
              <a:ext uri="{FF2B5EF4-FFF2-40B4-BE49-F238E27FC236}">
                <a16:creationId xmlns:a16="http://schemas.microsoft.com/office/drawing/2014/main" id="{00000000-0008-0000-0200-00007F000000}"/>
              </a:ext>
            </a:extLst>
          </xdr:cNvPr>
          <xdr:cNvSpPr/>
        </xdr:nvSpPr>
        <xdr:spPr>
          <a:xfrm>
            <a:off x="231749" y="154520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1</a:t>
            </a:r>
          </a:p>
        </xdr:txBody>
      </xdr:sp>
      <xdr:sp macro="" textlink="">
        <xdr:nvSpPr>
          <xdr:cNvPr id="128" name="Korak" descr="Now select the cell with the word Fruit. Rest your cursor on the lower- right corner again, and when you get the cross, double-click.  That's another way to fill down in case you ever need to fill a long column">
            <a:extLst>
              <a:ext uri="{FF2B5EF4-FFF2-40B4-BE49-F238E27FC236}">
                <a16:creationId xmlns:a16="http://schemas.microsoft.com/office/drawing/2014/main" id="{00000000-0008-0000-0200-000080000000}"/>
              </a:ext>
            </a:extLst>
          </xdr:cNvPr>
          <xdr:cNvSpPr txBox="1"/>
        </xdr:nvSpPr>
        <xdr:spPr>
          <a:xfrm>
            <a:off x="638782" y="2198067"/>
            <a:ext cx="4809517" cy="6564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Zdaj izberite celico z besedo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Sadje</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Znova premaknite kazalec v desni spodnji kot. Ko se ta spremeni v križec, dvokliknite. To je dodaten način zapolnjevanja navzdol, če boste morali kdaj zapolnjevati dolg stolpec. </a:t>
            </a:r>
          </a:p>
        </xdr:txBody>
      </xdr:sp>
      <xdr:sp macro="" textlink="">
        <xdr:nvSpPr>
          <xdr:cNvPr id="129" name="Elipsa 128" descr="2">
            <a:extLst>
              <a:ext uri="{FF2B5EF4-FFF2-40B4-BE49-F238E27FC236}">
                <a16:creationId xmlns:a16="http://schemas.microsoft.com/office/drawing/2014/main" id="{00000000-0008-0000-0200-000081000000}"/>
              </a:ext>
            </a:extLst>
          </xdr:cNvPr>
          <xdr:cNvSpPr/>
        </xdr:nvSpPr>
        <xdr:spPr>
          <a:xfrm>
            <a:off x="231749" y="215557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2</a:t>
            </a:r>
          </a:p>
        </xdr:txBody>
      </xdr:sp>
    </xdr:grpSp>
    <xdr:clientData/>
  </xdr:twoCellAnchor>
  <xdr:twoCellAnchor editAs="oneCell">
    <xdr:from>
      <xdr:col>2</xdr:col>
      <xdr:colOff>1000125</xdr:colOff>
      <xdr:row>46</xdr:row>
      <xdr:rowOff>44429</xdr:rowOff>
    </xdr:from>
    <xdr:to>
      <xdr:col>7</xdr:col>
      <xdr:colOff>114300</xdr:colOff>
      <xdr:row>58</xdr:row>
      <xdr:rowOff>66675</xdr:rowOff>
    </xdr:to>
    <xdr:grpSp>
      <xdr:nvGrpSpPr>
        <xdr:cNvPr id="4" name="Skupina 3" descr="POMEMBNA PODROBNOST&#10;Izberite to celico, nato pa povlecite zapolnitveno ročico 3 celice navzdol. Nato kliknite ta gumb: &#10;To je gumb Možnosti samozapolnjevanja, z njim pa lahko takoj spremenite vrednost zapolnjevanja. Izberite drugo možnost, na primer »Kopiraj celice« ali »Zapolni samo z oblikovanjem«. Nikoli ne veste, kdaj bodo prišle prav.&#10;&#10;">
          <a:extLst>
            <a:ext uri="{FF2B5EF4-FFF2-40B4-BE49-F238E27FC236}">
              <a16:creationId xmlns:a16="http://schemas.microsoft.com/office/drawing/2014/main" id="{B7960B44-C8E9-4F1E-A9E9-67C3B65C9601}"/>
            </a:ext>
          </a:extLst>
        </xdr:cNvPr>
        <xdr:cNvGrpSpPr/>
      </xdr:nvGrpSpPr>
      <xdr:grpSpPr>
        <a:xfrm>
          <a:off x="7372350" y="9378929"/>
          <a:ext cx="3343275" cy="2308246"/>
          <a:chOff x="7372350" y="9845654"/>
          <a:chExt cx="3343275" cy="2308246"/>
        </a:xfrm>
      </xdr:grpSpPr>
      <xdr:sp macro="" textlink="">
        <xdr:nvSpPr>
          <xdr:cNvPr id="80" name="Prostoročno: oblika 79" descr="Puščica">
            <a:extLst>
              <a:ext uri="{FF2B5EF4-FFF2-40B4-BE49-F238E27FC236}">
                <a16:creationId xmlns:a16="http://schemas.microsoft.com/office/drawing/2014/main" id="{00000000-0008-0000-0200-000050000000}"/>
              </a:ext>
            </a:extLst>
          </xdr:cNvPr>
          <xdr:cNvSpPr/>
        </xdr:nvSpPr>
        <xdr:spPr>
          <a:xfrm>
            <a:off x="9829800" y="9845654"/>
            <a:ext cx="699820" cy="87837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headEnd type="triangle"/>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42" name="Korak" descr="POMEMBNA PODROBNOST&#10;Izberite to celico, nato pa povlecite zapolnitveno ročico 3 celice navzdol. Nato kliknite ta gumb: &#10;To je gumb Možnosti samozapolnjevanja, z njim pa lahko takoj spremenite vrednost zapolnjevanja. Izberite drugo možnost, na primer »Kopiraj celice« ali »Zapolni samo z oblikovanjem«. Nikoli ne veste, kdaj bodo prišle prav.&#10;&#10;">
            <a:extLst>
              <a:ext uri="{FF2B5EF4-FFF2-40B4-BE49-F238E27FC236}">
                <a16:creationId xmlns:a16="http://schemas.microsoft.com/office/drawing/2014/main" id="{00000000-0008-0000-0200-00008E000000}"/>
              </a:ext>
            </a:extLst>
          </xdr:cNvPr>
          <xdr:cNvSpPr txBox="1"/>
        </xdr:nvSpPr>
        <xdr:spPr>
          <a:xfrm>
            <a:off x="7743825" y="10623960"/>
            <a:ext cx="2971800" cy="1529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200" b="1" kern="0">
                <a:solidFill>
                  <a:srgbClr val="ED7D31">
                    <a:lumMod val="60000"/>
                    <a:lumOff val="40000"/>
                  </a:srgbClr>
                </a:solidFill>
                <a:latin typeface="+mj-lt"/>
                <a:ea typeface="Segoe UI" pitchFamily="34" charset="0"/>
                <a:cs typeface="Segoe UI Light" panose="020B0502040204020203" pitchFamily="34" charset="0"/>
              </a:rPr>
              <a:t>POMEMBNA PODROBNOST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sl" sz="1100" b="0" i="0" kern="1200" baseline="0">
                <a:solidFill>
                  <a:schemeClr val="dk1"/>
                </a:solidFill>
                <a:effectLst/>
                <a:latin typeface="+mn-lt"/>
                <a:ea typeface="+mn-ea"/>
                <a:cs typeface="+mn-cs"/>
              </a:rPr>
              <a:t>Izberite to celico, nato pa povlecite zapolnitveno ročico 3 celice navzdol. Nato kliknite ta gumb: </a:t>
            </a:r>
            <a:endParaRPr lang="en-US" sz="1100" b="0" i="0" kern="1200" baseline="0">
              <a:solidFill>
                <a:schemeClr val="dk1"/>
              </a:solidFill>
              <a:effectLst/>
              <a:latin typeface="+mn-lt"/>
              <a:ea typeface="+mn-ea"/>
              <a:cs typeface="+mn-cs"/>
            </a:endParaRPr>
          </a:p>
          <a:p>
            <a:pPr rtl="0" eaLnBrk="1" fontAlgn="auto" latinLnBrk="0" hangingPunct="1"/>
            <a:r>
              <a:rPr lang="sl" sz="1100" b="0" i="0" kern="1200" baseline="0">
                <a:solidFill>
                  <a:schemeClr val="dk1"/>
                </a:solidFill>
                <a:effectLst/>
                <a:latin typeface="+mn-lt"/>
                <a:ea typeface="+mn-ea"/>
                <a:cs typeface="+mn-cs"/>
              </a:rPr>
              <a:t>To je gumb </a:t>
            </a:r>
            <a:r>
              <a:rPr lang="sl" sz="1100" b="1" i="0" kern="1200" baseline="0">
                <a:solidFill>
                  <a:schemeClr val="dk1"/>
                </a:solidFill>
                <a:effectLst/>
                <a:latin typeface="+mn-lt"/>
                <a:ea typeface="+mn-ea"/>
                <a:cs typeface="+mn-cs"/>
              </a:rPr>
              <a:t>Možnosti samozapolnjevanja</a:t>
            </a:r>
            <a:r>
              <a:rPr lang="sl" sz="1100" b="0" i="0" kern="1200" baseline="0">
                <a:solidFill>
                  <a:schemeClr val="dk1"/>
                </a:solidFill>
                <a:effectLst/>
                <a:latin typeface="+mn-lt"/>
                <a:ea typeface="+mn-ea"/>
                <a:cs typeface="+mn-cs"/>
              </a:rPr>
              <a:t>, z njim pa lahko takoj spremenite vrednost zapolnjevanja. Izberite drugo možnost, na primer »Kopiraj celice« ali »Zapolni samo z oblikovanjem«. Nikoli ne veste, kdaj bodo prišle prav.</a:t>
            </a:r>
          </a:p>
          <a:p>
            <a:pPr rtl="0" eaLnBrk="1" fontAlgn="auto" latinLnBrk="0" hangingPunct="1"/>
            <a:endParaRPr lang="en-US" sz="1000" b="0" i="0" kern="1200" baseline="0">
              <a:solidFill>
                <a:schemeClr val="dk1"/>
              </a:solidFill>
              <a:effectLst/>
              <a:latin typeface="+mn-lt"/>
              <a:ea typeface="+mn-ea"/>
              <a:cs typeface="+mn-cs"/>
            </a:endParaRPr>
          </a:p>
        </xdr:txBody>
      </xdr:sp>
      <xdr:pic>
        <xdr:nvPicPr>
          <xdr:cNvPr id="143" name="Grafika 147" descr="Očala">
            <a:extLst>
              <a:ext uri="{FF2B5EF4-FFF2-40B4-BE49-F238E27FC236}">
                <a16:creationId xmlns:a16="http://schemas.microsoft.com/office/drawing/2014/main" id="{00000000-0008-0000-0200-00008F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7372350" y="10585887"/>
            <a:ext cx="323835" cy="364733"/>
          </a:xfrm>
          <a:prstGeom prst="rect">
            <a:avLst/>
          </a:prstGeom>
        </xdr:spPr>
      </xdr:pic>
      <xdr:pic>
        <xdr:nvPicPr>
          <xdr:cNvPr id="2" name="Slika 1" descr="Možnosti samozapolnjevanja">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7"/>
          <a:srcRect l="15611" t="14187" r="4668" b="11100"/>
          <a:stretch/>
        </xdr:blipFill>
        <xdr:spPr>
          <a:xfrm>
            <a:off x="10398717" y="11036987"/>
            <a:ext cx="189507" cy="191986"/>
          </a:xfrm>
          <a:prstGeom prst="rect">
            <a:avLst/>
          </a:prstGeom>
        </xdr:spPr>
      </xdr:pic>
    </xdr:grpSp>
    <xdr:clientData/>
  </xdr:twoCellAnchor>
  <xdr:twoCellAnchor editAs="oneCell">
    <xdr:from>
      <xdr:col>0</xdr:col>
      <xdr:colOff>392055</xdr:colOff>
      <xdr:row>44</xdr:row>
      <xdr:rowOff>15817</xdr:rowOff>
    </xdr:from>
    <xdr:to>
      <xdr:col>1</xdr:col>
      <xdr:colOff>5240280</xdr:colOff>
      <xdr:row>63</xdr:row>
      <xdr:rowOff>171450</xdr:rowOff>
    </xdr:to>
    <xdr:grpSp>
      <xdr:nvGrpSpPr>
        <xdr:cNvPr id="163" name="Zapolnitev niza" descr="Fill a series&#10;Excel can automatically fill some cells based on a series. For example, you can type Jan in one cell, and then fill the other cells with Feb, Mar, etc. &#10;Click the cell with the word Jan.&#10;Rest your cursor on the lower-right corner of the cell until it becomes a cross, then drag right two cells. Excel detects a series, and fills in Feb and Mar for you.&#10;Now select the cell with Week 1&#10;Rest your cursor on the lower-right corner again, and when you get the cross, double-click it.">
          <a:extLst>
            <a:ext uri="{FF2B5EF4-FFF2-40B4-BE49-F238E27FC236}">
              <a16:creationId xmlns:a16="http://schemas.microsoft.com/office/drawing/2014/main" id="{00000000-0008-0000-0200-0000A3000000}"/>
            </a:ext>
          </a:extLst>
        </xdr:cNvPr>
        <xdr:cNvGrpSpPr/>
      </xdr:nvGrpSpPr>
      <xdr:grpSpPr>
        <a:xfrm>
          <a:off x="392055" y="8969317"/>
          <a:ext cx="5695950" cy="3775133"/>
          <a:chOff x="0" y="-9524"/>
          <a:chExt cx="5695950" cy="3677448"/>
        </a:xfrm>
      </xdr:grpSpPr>
      <xdr:sp macro="" textlink="">
        <xdr:nvSpPr>
          <xdr:cNvPr id="164" name="Pravokotnik 163" descr="Ozadje">
            <a:extLst>
              <a:ext uri="{FF2B5EF4-FFF2-40B4-BE49-F238E27FC236}">
                <a16:creationId xmlns:a16="http://schemas.microsoft.com/office/drawing/2014/main" id="{00000000-0008-0000-0200-0000A4000000}"/>
              </a:ext>
            </a:extLst>
          </xdr:cNvPr>
          <xdr:cNvSpPr/>
        </xdr:nvSpPr>
        <xdr:spPr>
          <a:xfrm>
            <a:off x="0" y="-9524"/>
            <a:ext cx="5695950" cy="367744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5" name="Korak" descr="Zapolnitev niza">
            <a:extLst>
              <a:ext uri="{FF2B5EF4-FFF2-40B4-BE49-F238E27FC236}">
                <a16:creationId xmlns:a16="http://schemas.microsoft.com/office/drawing/2014/main" id="{00000000-0008-0000-0200-0000A5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Zapolnitev niza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6" name="Raven povezovalnik 165" descr="Okrasna črta">
            <a:extLst>
              <a:ext uri="{FF2B5EF4-FFF2-40B4-BE49-F238E27FC236}">
                <a16:creationId xmlns:a16="http://schemas.microsoft.com/office/drawing/2014/main" id="{00000000-0008-0000-0200-0000A6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7" name="Raven povezovalnik 166" descr="Okrasna črta">
            <a:extLst>
              <a:ext uri="{FF2B5EF4-FFF2-40B4-BE49-F238E27FC236}">
                <a16:creationId xmlns:a16="http://schemas.microsoft.com/office/drawing/2014/main" id="{00000000-0008-0000-0200-0000A7000000}"/>
              </a:ext>
            </a:extLst>
          </xdr:cNvPr>
          <xdr:cNvCxnSpPr>
            <a:cxnSpLocks/>
          </xdr:cNvCxnSpPr>
        </xdr:nvCxnSpPr>
        <xdr:spPr>
          <a:xfrm>
            <a:off x="234924" y="3427609"/>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8" name="Korak" descr="Excel lahko samodejno zapolni nekatere celice na osnovi niza. Vnesete lahko na primer Jan v eno celico in nato zapolnite druge celice z Feb, Mar itd.">
            <a:extLst>
              <a:ext uri="{FF2B5EF4-FFF2-40B4-BE49-F238E27FC236}">
                <a16:creationId xmlns:a16="http://schemas.microsoft.com/office/drawing/2014/main" id="{00000000-0008-0000-0200-0000A8000000}"/>
              </a:ext>
            </a:extLst>
          </xdr:cNvPr>
          <xdr:cNvSpPr txBox="1"/>
        </xdr:nvSpPr>
        <xdr:spPr>
          <a:xfrm>
            <a:off x="228600" y="699721"/>
            <a:ext cx="5237220"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l" sz="1100" i="0" kern="1200">
                <a:solidFill>
                  <a:schemeClr val="tx1">
                    <a:lumMod val="75000"/>
                    <a:lumOff val="25000"/>
                  </a:schemeClr>
                </a:solidFill>
                <a:effectLst/>
                <a:latin typeface="Segoe UI" panose="020B0502040204020203" pitchFamily="34" charset="0"/>
                <a:ea typeface="+mn-ea"/>
                <a:cs typeface="+mn-cs"/>
              </a:rPr>
              <a:t>Excel lahko samodejno zapolni nekatere celice na podlagi niza. V eno celico lahko na primer vnesete »Jan« in nato zapolnite druge celice s »Feb«, »Mar« itd. </a:t>
            </a:r>
            <a:endParaRPr lang="en-US" sz="1100" i="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69" name="Korak" descr="Kliknite celico z besedo »Januar«">
            <a:extLst>
              <a:ext uri="{FF2B5EF4-FFF2-40B4-BE49-F238E27FC236}">
                <a16:creationId xmlns:a16="http://schemas.microsoft.com/office/drawing/2014/main" id="{00000000-0008-0000-0200-0000A9000000}"/>
              </a:ext>
            </a:extLst>
          </xdr:cNvPr>
          <xdr:cNvSpPr txBox="1"/>
        </xdr:nvSpPr>
        <xdr:spPr>
          <a:xfrm>
            <a:off x="638783" y="1207468"/>
            <a:ext cx="4809516" cy="354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Kliknite celico z besedo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Jan</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70" name="Elipsa 169" descr="1">
            <a:extLst>
              <a:ext uri="{FF2B5EF4-FFF2-40B4-BE49-F238E27FC236}">
                <a16:creationId xmlns:a16="http://schemas.microsoft.com/office/drawing/2014/main" id="{00000000-0008-0000-0200-0000AA000000}"/>
              </a:ext>
            </a:extLst>
          </xdr:cNvPr>
          <xdr:cNvSpPr/>
        </xdr:nvSpPr>
        <xdr:spPr>
          <a:xfrm>
            <a:off x="231749" y="116496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1</a:t>
            </a:r>
          </a:p>
        </xdr:txBody>
      </xdr:sp>
      <xdr:sp macro="" textlink="">
        <xdr:nvSpPr>
          <xdr:cNvPr id="171" name="Korak" descr="Premaknite kazalec v spodnji desni kot celice, da se spremeni v križec. Nato ga povlecite dve celici v desno.">
            <a:extLst>
              <a:ext uri="{FF2B5EF4-FFF2-40B4-BE49-F238E27FC236}">
                <a16:creationId xmlns:a16="http://schemas.microsoft.com/office/drawing/2014/main" id="{00000000-0008-0000-0200-0000AB000000}"/>
              </a:ext>
            </a:extLst>
          </xdr:cNvPr>
          <xdr:cNvSpPr txBox="1"/>
        </xdr:nvSpPr>
        <xdr:spPr>
          <a:xfrm>
            <a:off x="638782" y="1637688"/>
            <a:ext cx="4809517" cy="65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Premaknite kazalec v spodnji desni kot celice, da se spremeni v križec. Nato ga povlecite dve celici v desno. Excel zazna niz in namesto vas vnese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Feb</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sl"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Mar</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72" name="Elipsa 171" descr="2">
            <a:extLst>
              <a:ext uri="{FF2B5EF4-FFF2-40B4-BE49-F238E27FC236}">
                <a16:creationId xmlns:a16="http://schemas.microsoft.com/office/drawing/2014/main" id="{00000000-0008-0000-0200-0000AC000000}"/>
              </a:ext>
            </a:extLst>
          </xdr:cNvPr>
          <xdr:cNvSpPr/>
        </xdr:nvSpPr>
        <xdr:spPr>
          <a:xfrm>
            <a:off x="231749" y="164158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2</a:t>
            </a:r>
          </a:p>
        </xdr:txBody>
      </xdr:sp>
      <xdr:sp macro="" textlink="">
        <xdr:nvSpPr>
          <xdr:cNvPr id="173" name="Korak" descr="Zdaj izberite celico z besedo »1. teden«">
            <a:extLst>
              <a:ext uri="{FF2B5EF4-FFF2-40B4-BE49-F238E27FC236}">
                <a16:creationId xmlns:a16="http://schemas.microsoft.com/office/drawing/2014/main" id="{00000000-0008-0000-0200-0000AD000000}"/>
              </a:ext>
            </a:extLst>
          </xdr:cNvPr>
          <xdr:cNvSpPr txBox="1"/>
        </xdr:nvSpPr>
        <xdr:spPr>
          <a:xfrm>
            <a:off x="638782" y="2312391"/>
            <a:ext cx="4809517" cy="3163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Zdaj izberite celico z besedo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 teden</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74" name="Elipsa 173" descr="3">
            <a:extLst>
              <a:ext uri="{FF2B5EF4-FFF2-40B4-BE49-F238E27FC236}">
                <a16:creationId xmlns:a16="http://schemas.microsoft.com/office/drawing/2014/main" id="{00000000-0008-0000-0200-0000AE000000}"/>
              </a:ext>
            </a:extLst>
          </xdr:cNvPr>
          <xdr:cNvSpPr/>
        </xdr:nvSpPr>
        <xdr:spPr>
          <a:xfrm>
            <a:off x="231749" y="229772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3</a:t>
            </a:r>
          </a:p>
        </xdr:txBody>
      </xdr:sp>
      <xdr:sp macro="" textlink="">
        <xdr:nvSpPr>
          <xdr:cNvPr id="175" name="Korak" descr="Znova premaknite kazalec v desni spodnji kot. Ko se ta spremeni v križec, dvokliknite">
            <a:extLst>
              <a:ext uri="{FF2B5EF4-FFF2-40B4-BE49-F238E27FC236}">
                <a16:creationId xmlns:a16="http://schemas.microsoft.com/office/drawing/2014/main" id="{00000000-0008-0000-0200-0000AF000000}"/>
              </a:ext>
            </a:extLst>
          </xdr:cNvPr>
          <xdr:cNvSpPr txBox="1"/>
        </xdr:nvSpPr>
        <xdr:spPr>
          <a:xfrm>
            <a:off x="638782" y="2777405"/>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Znova premaknite kazalec v desni spodnji kot. Ko se ta spremeni v križec, </a:t>
            </a:r>
            <a:r>
              <a:rPr lang="sl" sz="1100" i="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ga dvokliknite</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76" name="Elipsa 175" descr="4">
            <a:extLst>
              <a:ext uri="{FF2B5EF4-FFF2-40B4-BE49-F238E27FC236}">
                <a16:creationId xmlns:a16="http://schemas.microsoft.com/office/drawing/2014/main" id="{00000000-0008-0000-0200-0000B0000000}"/>
              </a:ext>
            </a:extLst>
          </xdr:cNvPr>
          <xdr:cNvSpPr/>
        </xdr:nvSpPr>
        <xdr:spPr>
          <a:xfrm>
            <a:off x="231749" y="278130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0</xdr:col>
      <xdr:colOff>392055</xdr:colOff>
      <xdr:row>64</xdr:row>
      <xdr:rowOff>188495</xdr:rowOff>
    </xdr:from>
    <xdr:to>
      <xdr:col>1</xdr:col>
      <xdr:colOff>5240280</xdr:colOff>
      <xdr:row>79</xdr:row>
      <xdr:rowOff>137695</xdr:rowOff>
    </xdr:to>
    <xdr:grpSp>
      <xdr:nvGrpSpPr>
        <xdr:cNvPr id="187" name="Več informacij v spletu" descr="More information on the web, contains links to the web&#10;Back to top&#10;Next step">
          <a:extLst>
            <a:ext uri="{FF2B5EF4-FFF2-40B4-BE49-F238E27FC236}">
              <a16:creationId xmlns:a16="http://schemas.microsoft.com/office/drawing/2014/main" id="{00000000-0008-0000-0200-0000BB000000}"/>
            </a:ext>
          </a:extLst>
        </xdr:cNvPr>
        <xdr:cNvGrpSpPr/>
      </xdr:nvGrpSpPr>
      <xdr:grpSpPr>
        <a:xfrm>
          <a:off x="392055" y="12951995"/>
          <a:ext cx="5695950" cy="2806700"/>
          <a:chOff x="0" y="1"/>
          <a:chExt cx="5695950" cy="2806700"/>
        </a:xfrm>
      </xdr:grpSpPr>
      <xdr:sp macro="" textlink="">
        <xdr:nvSpPr>
          <xdr:cNvPr id="188" name="Pravokotnik 187" descr="Ozadje">
            <a:extLst>
              <a:ext uri="{FF2B5EF4-FFF2-40B4-BE49-F238E27FC236}">
                <a16:creationId xmlns:a16="http://schemas.microsoft.com/office/drawing/2014/main" id="{00000000-0008-0000-0200-0000BC000000}"/>
              </a:ext>
            </a:extLst>
          </xdr:cNvPr>
          <xdr:cNvSpPr/>
        </xdr:nvSpPr>
        <xdr:spPr>
          <a:xfrm>
            <a:off x="0" y="1"/>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9" name="Korak" descr="Več informacij na spletu">
            <a:extLst>
              <a:ext uri="{FF2B5EF4-FFF2-40B4-BE49-F238E27FC236}">
                <a16:creationId xmlns:a16="http://schemas.microsoft.com/office/drawing/2014/main" id="{00000000-0008-0000-0200-0000BD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Več informacij v spletu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90" name="Raven povezovalnik 189" descr="Okrasna črta">
            <a:extLst>
              <a:ext uri="{FF2B5EF4-FFF2-40B4-BE49-F238E27FC236}">
                <a16:creationId xmlns:a16="http://schemas.microsoft.com/office/drawing/2014/main" id="{00000000-0008-0000-0200-0000BE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1" name="Gumb »Naprej«" descr="Nazaj na vrh, hiperpovezava do celice A1">
            <a:hlinkClick xmlns:r="http://schemas.openxmlformats.org/officeDocument/2006/relationships" r:id="rId8" tooltip="Izberite, če želite vrniti v celico A1 na tem delovnem listu"/>
            <a:extLst>
              <a:ext uri="{FF2B5EF4-FFF2-40B4-BE49-F238E27FC236}">
                <a16:creationId xmlns:a16="http://schemas.microsoft.com/office/drawing/2014/main" id="{00000000-0008-0000-0200-0000BF000000}"/>
              </a:ext>
            </a:extLst>
          </xdr:cNvPr>
          <xdr:cNvSpPr/>
        </xdr:nvSpPr>
        <xdr:spPr>
          <a:xfrm>
            <a:off x="234924" y="203041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sl" sz="1200">
                <a:solidFill>
                  <a:srgbClr val="0B744D"/>
                </a:solidFill>
                <a:latin typeface="Segoe UI" pitchFamily="34" charset="0"/>
                <a:ea typeface="Segoe UI" pitchFamily="34" charset="0"/>
                <a:cs typeface="Segoe UI" pitchFamily="34" charset="0"/>
              </a:rPr>
              <a:t>Nazaj na vrh</a:t>
            </a:r>
          </a:p>
        </xdr:txBody>
      </xdr:sp>
      <xdr:cxnSp macro="">
        <xdr:nvCxnSpPr>
          <xdr:cNvPr id="192" name="Raven povezovalnik 191" descr="Okrasna črta">
            <a:extLst>
              <a:ext uri="{FF2B5EF4-FFF2-40B4-BE49-F238E27FC236}">
                <a16:creationId xmlns:a16="http://schemas.microsoft.com/office/drawing/2014/main" id="{00000000-0008-0000-0200-0000C0000000}"/>
              </a:ext>
            </a:extLst>
          </xdr:cNvPr>
          <xdr:cNvCxnSpPr>
            <a:cxnSpLocks/>
          </xdr:cNvCxnSpPr>
        </xdr:nvCxnSpPr>
        <xdr:spPr>
          <a:xfrm>
            <a:off x="234924" y="17907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3" name="Gumb »Naprej«" descr="Gumb »Naslednji korak« s hiperpovezavo na naslednji list">
            <a:hlinkClick xmlns:r="http://schemas.openxmlformats.org/officeDocument/2006/relationships" r:id="rId2" tooltip="Izberite, da se premaknete na naslednji korak"/>
            <a:extLst>
              <a:ext uri="{FF2B5EF4-FFF2-40B4-BE49-F238E27FC236}">
                <a16:creationId xmlns:a16="http://schemas.microsoft.com/office/drawing/2014/main" id="{00000000-0008-0000-0200-0000C1000000}"/>
              </a:ext>
            </a:extLst>
          </xdr:cNvPr>
          <xdr:cNvSpPr/>
        </xdr:nvSpPr>
        <xdr:spPr>
          <a:xfrm>
            <a:off x="3979920" y="2220914"/>
            <a:ext cx="146304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l" sz="1200">
                <a:solidFill>
                  <a:srgbClr val="0B744D"/>
                </a:solidFill>
                <a:latin typeface="Segoe UI" pitchFamily="34" charset="0"/>
                <a:ea typeface="Segoe UI" pitchFamily="34" charset="0"/>
                <a:cs typeface="Segoe UI" pitchFamily="34" charset="0"/>
              </a:rPr>
              <a:t>Naslednji korak</a:t>
            </a:r>
          </a:p>
        </xdr:txBody>
      </xdr:sp>
      <xdr:sp macro="" textlink="">
        <xdr:nvSpPr>
          <xdr:cNvPr id="194" name="Korak" descr="Samodejno zapolnjevanje podatkov v celicah delovnega lista, hiperpovezava do spleta">
            <a:hlinkClick xmlns:r="http://schemas.openxmlformats.org/officeDocument/2006/relationships" r:id="rId9" tooltip="Izberite, če želite v spletu izvedeti več o samodejnem vnosu podatkov v celice delovnega lista"/>
            <a:extLst>
              <a:ext uri="{FF2B5EF4-FFF2-40B4-BE49-F238E27FC236}">
                <a16:creationId xmlns:a16="http://schemas.microsoft.com/office/drawing/2014/main" id="{00000000-0008-0000-0200-0000C2000000}"/>
              </a:ext>
            </a:extLst>
          </xdr:cNvPr>
          <xdr:cNvSpPr txBox="1"/>
        </xdr:nvSpPr>
        <xdr:spPr>
          <a:xfrm>
            <a:off x="638783" y="794849"/>
            <a:ext cx="457938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Samodejno zapolnjevanje podatkov v celicah delovnega lista</a:t>
            </a:r>
          </a:p>
        </xdr:txBody>
      </xdr:sp>
      <xdr:pic>
        <xdr:nvPicPr>
          <xdr:cNvPr id="195" name="Grafika 22" descr="Puščica">
            <a:hlinkClick xmlns:r="http://schemas.openxmlformats.org/officeDocument/2006/relationships" r:id="rId9" tooltip="Izberite, če želite več informacij s spleta"/>
            <a:extLst>
              <a:ext uri="{FF2B5EF4-FFF2-40B4-BE49-F238E27FC236}">
                <a16:creationId xmlns:a16="http://schemas.microsoft.com/office/drawing/2014/main" id="{00000000-0008-0000-0200-0000C3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211503" y="699572"/>
            <a:ext cx="454554" cy="448472"/>
          </a:xfrm>
          <a:prstGeom prst="rect">
            <a:avLst/>
          </a:prstGeom>
        </xdr:spPr>
      </xdr:pic>
      <xdr:sp macro="" textlink="">
        <xdr:nvSpPr>
          <xdr:cNvPr id="196" name="Korak" descr="Zapolnite formulo navzdol v sosednje celice, hiperpovezava do spleta">
            <a:hlinkClick xmlns:r="http://schemas.openxmlformats.org/officeDocument/2006/relationships" r:id="rId12" tooltip="Izberite, če želite v spletu izvedeti več o vnašanju formule navzdol v sosednje celice"/>
            <a:extLst>
              <a:ext uri="{FF2B5EF4-FFF2-40B4-BE49-F238E27FC236}">
                <a16:creationId xmlns:a16="http://schemas.microsoft.com/office/drawing/2014/main" id="{00000000-0008-0000-0200-0000C4000000}"/>
              </a:ext>
            </a:extLst>
          </xdr:cNvPr>
          <xdr:cNvSpPr txBox="1"/>
        </xdr:nvSpPr>
        <xdr:spPr>
          <a:xfrm>
            <a:off x="638783" y="1259456"/>
            <a:ext cx="394121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Zapolnite formulo navzdol v sosednje celice</a:t>
            </a:r>
          </a:p>
          <a:p>
            <a:pPr lvl="0" rtl="0">
              <a:defRPr/>
            </a:pPr>
            <a:b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97" name="Grafika 22" descr="Puščica">
            <a:hlinkClick xmlns:r="http://schemas.openxmlformats.org/officeDocument/2006/relationships" r:id="rId12" tooltip="Izberite, če želite več informacij s spleta"/>
            <a:extLst>
              <a:ext uri="{FF2B5EF4-FFF2-40B4-BE49-F238E27FC236}">
                <a16:creationId xmlns:a16="http://schemas.microsoft.com/office/drawing/2014/main" id="{00000000-0008-0000-0200-0000C5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211503" y="1157426"/>
            <a:ext cx="454554" cy="448472"/>
          </a:xfrm>
          <a:prstGeom prst="rect">
            <a:avLst/>
          </a:prstGeom>
        </xdr:spPr>
      </xdr:pic>
    </xdr:grpSp>
    <xdr:clientData/>
  </xdr:twoCellAnchor>
  <xdr:absoluteAnchor>
    <xdr:pos x="5256186" y="2229782"/>
    <xdr:ext cx="614224" cy="252734"/>
    <xdr:pic>
      <xdr:nvPicPr>
        <xdr:cNvPr id="81" name="Navodilo" descr="Spodnji desni kot celice">
          <a:extLst>
            <a:ext uri="{FF2B5EF4-FFF2-40B4-BE49-F238E27FC236}">
              <a16:creationId xmlns:a16="http://schemas.microsoft.com/office/drawing/2014/main" id="{00000000-0008-0000-0200-000051000000}"/>
            </a:ext>
          </a:extLst>
        </xdr:cNvPr>
        <xdr:cNvPicPr>
          <a:picLocks noChangeAspect="1"/>
        </xdr:cNvPicPr>
      </xdr:nvPicPr>
      <xdr:blipFill rotWithShape="1">
        <a:blip xmlns:r="http://schemas.openxmlformats.org/officeDocument/2006/relationships" r:embed="rId13">
          <a:extLst>
            <a:ext uri="{BEBA8EAE-BF5A-486C-A8C5-ECC9F3942E4B}">
              <a14:imgProps xmlns:a14="http://schemas.microsoft.com/office/drawing/2010/main">
                <a14:imgLayer r:embed="rId14">
                  <a14:imgEffect>
                    <a14:sharpenSoften amount="28000"/>
                  </a14:imgEffect>
                </a14:imgLayer>
              </a14:imgProps>
            </a:ext>
          </a:extLst>
        </a:blip>
        <a:srcRect l="27544" t="42475" r="14947" b="22882"/>
        <a:stretch/>
      </xdr:blipFill>
      <xdr:spPr>
        <a:xfrm>
          <a:off x="5256186" y="2229782"/>
          <a:ext cx="614224" cy="252734"/>
        </a:xfrm>
        <a:prstGeom prst="rect">
          <a:avLst/>
        </a:prstGeom>
      </xdr:spPr>
    </xdr:pic>
    <xdr:clientData/>
  </xdr:absoluteAnchor>
  <xdr:twoCellAnchor editAs="oneCell">
    <xdr:from>
      <xdr:col>2</xdr:col>
      <xdr:colOff>31750</xdr:colOff>
      <xdr:row>61</xdr:row>
      <xdr:rowOff>108758</xdr:rowOff>
    </xdr:from>
    <xdr:to>
      <xdr:col>6</xdr:col>
      <xdr:colOff>466725</xdr:colOff>
      <xdr:row>69</xdr:row>
      <xdr:rowOff>133349</xdr:rowOff>
    </xdr:to>
    <xdr:grpSp>
      <xdr:nvGrpSpPr>
        <xdr:cNvPr id="10" name="PRESKUSITE" descr="Izberite ti dve celici in nato povlecite zapolnitveno ročico v desno. Excel zapolni nize v korakih po 15. Poskusite spremeniti 15 in 30 na druge vrednosti, na primer 1 in 1,8. Ali, Mon in sre. Ali, januar in marec. Nato znova izpolnite desno... Poglejte, kaj se bo zgodilo.">
          <a:extLst>
            <a:ext uri="{FF2B5EF4-FFF2-40B4-BE49-F238E27FC236}">
              <a16:creationId xmlns:a16="http://schemas.microsoft.com/office/drawing/2014/main" id="{00000000-0008-0000-0200-00000A000000}"/>
            </a:ext>
          </a:extLst>
        </xdr:cNvPr>
        <xdr:cNvGrpSpPr/>
      </xdr:nvGrpSpPr>
      <xdr:grpSpPr>
        <a:xfrm>
          <a:off x="6403975" y="12300758"/>
          <a:ext cx="3911600" cy="1548591"/>
          <a:chOff x="6375400" y="12710333"/>
          <a:chExt cx="3911600" cy="1548591"/>
        </a:xfrm>
      </xdr:grpSpPr>
      <xdr:sp macro="" textlink="">
        <xdr:nvSpPr>
          <xdr:cNvPr id="147" name="Korak" descr="PRESKUSITE&#10;Izberite ti dve celici, nato pa povlecite zapolnitveno ročico v desno. Excel zapolni nit v korakih po 15. Poskusite spremeniti vrednost 15 in 30 na druge vrednosti, na primer 1 in 1,8. Ali na »Ponedeljek« in »Sreda«. Ali »Januar« in »Marec«. Nato znova zapolnite vrednosti v desno ... glejte, kaj se zgodi.&#10;">
            <a:extLst>
              <a:ext uri="{FF2B5EF4-FFF2-40B4-BE49-F238E27FC236}">
                <a16:creationId xmlns:a16="http://schemas.microsoft.com/office/drawing/2014/main" id="{00000000-0008-0000-0200-000093000000}"/>
              </a:ext>
            </a:extLst>
          </xdr:cNvPr>
          <xdr:cNvSpPr txBox="1"/>
        </xdr:nvSpPr>
        <xdr:spPr>
          <a:xfrm>
            <a:off x="6607610" y="12923419"/>
            <a:ext cx="3679390" cy="13355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200" b="1" kern="0">
                <a:solidFill>
                  <a:srgbClr val="ED7D31">
                    <a:lumMod val="60000"/>
                    <a:lumOff val="40000"/>
                  </a:srgbClr>
                </a:solidFill>
                <a:latin typeface="+mj-lt"/>
                <a:ea typeface="Segoe UI" pitchFamily="34" charset="0"/>
                <a:cs typeface="Segoe UI Light" panose="020B0502040204020203" pitchFamily="34" charset="0"/>
              </a:rPr>
              <a:t>PRESKUSITE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sl" sz="1100" kern="0">
                <a:solidFill>
                  <a:schemeClr val="bg2">
                    <a:lumMod val="25000"/>
                  </a:schemeClr>
                </a:solidFill>
                <a:latin typeface="+mn-lt"/>
                <a:ea typeface="Segoe UI" pitchFamily="34" charset="0"/>
                <a:cs typeface="Segoe UI Light" panose="020B0502040204020203" pitchFamily="34" charset="0"/>
              </a:rPr>
              <a:t>Izberite ti dve celici, nato pa povlecite zapolnitveno ročico v desno. Excel zapolni nit v korakih po 15. Poskusite spremeniti vrednost 15 in 30 na druge vrednosti, na primer 1 in 1,8. Ali na »Ponedeljek« in »Sreda«. Ali »Januar« in »Marec«. Nato znova zapolnite vrednosti v desno ... glejte, kaj se zgodi.</a:t>
            </a:r>
          </a:p>
        </xdr:txBody>
      </xdr:sp>
      <xdr:sp macro="" textlink="">
        <xdr:nvSpPr>
          <xdr:cNvPr id="149" name="Prostoročno: oblika 148" descr="Vrstica z oglatim oklepajem">
            <a:extLst>
              <a:ext uri="{FF2B5EF4-FFF2-40B4-BE49-F238E27FC236}">
                <a16:creationId xmlns:a16="http://schemas.microsoft.com/office/drawing/2014/main" id="{00000000-0008-0000-0200-000095000000}"/>
              </a:ext>
            </a:extLst>
          </xdr:cNvPr>
          <xdr:cNvSpPr/>
        </xdr:nvSpPr>
        <xdr:spPr>
          <a:xfrm rot="5400000">
            <a:off x="7816516" y="12351178"/>
            <a:ext cx="181608" cy="902862"/>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98" name="Prostoročno: oblika 197" descr="Vrstica z oglatim oklepajem">
            <a:extLst>
              <a:ext uri="{FF2B5EF4-FFF2-40B4-BE49-F238E27FC236}">
                <a16:creationId xmlns:a16="http://schemas.microsoft.com/office/drawing/2014/main" id="{00000000-0008-0000-0200-0000C6000000}"/>
              </a:ext>
            </a:extLst>
          </xdr:cNvPr>
          <xdr:cNvSpPr/>
        </xdr:nvSpPr>
        <xdr:spPr>
          <a:xfrm rot="16200000" flipH="1">
            <a:off x="6759006" y="12329267"/>
            <a:ext cx="183793" cy="94592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3" name="Lok 2">
            <a:extLst>
              <a:ext uri="{FF2B5EF4-FFF2-40B4-BE49-F238E27FC236}">
                <a16:creationId xmlns:a16="http://schemas.microsoft.com/office/drawing/2014/main" id="{00000000-0008-0000-0200-000003000000}"/>
              </a:ext>
            </a:extLst>
          </xdr:cNvPr>
          <xdr:cNvSpPr/>
        </xdr:nvSpPr>
        <xdr:spPr>
          <a:xfrm>
            <a:off x="7234881" y="12888984"/>
            <a:ext cx="17527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99" name="Lok 198">
            <a:extLst>
              <a:ext uri="{FF2B5EF4-FFF2-40B4-BE49-F238E27FC236}">
                <a16:creationId xmlns:a16="http://schemas.microsoft.com/office/drawing/2014/main" id="{00000000-0008-0000-0200-0000C7000000}"/>
              </a:ext>
            </a:extLst>
          </xdr:cNvPr>
          <xdr:cNvSpPr/>
        </xdr:nvSpPr>
        <xdr:spPr>
          <a:xfrm flipH="1">
            <a:off x="7410159" y="12880168"/>
            <a:ext cx="17527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pic>
        <xdr:nvPicPr>
          <xdr:cNvPr id="73" name="Grafika 96" descr="Steklenica">
            <a:extLst>
              <a:ext uri="{FF2B5EF4-FFF2-40B4-BE49-F238E27FC236}">
                <a16:creationId xmlns:a16="http://schemas.microsoft.com/office/drawing/2014/main" id="{00000000-0008-0000-0200-000049000000}"/>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6375400" y="13028195"/>
            <a:ext cx="384748" cy="368300"/>
          </a:xfrm>
          <a:prstGeom prst="rect">
            <a:avLst/>
          </a:prstGeom>
        </xdr:spPr>
      </xdr:pic>
    </xdr:grpSp>
    <xdr:clientData/>
  </xdr:twoCellAnchor>
</xdr:wsDr>
</file>

<file path=xl/drawings/drawing411.xml><?xml version="1.0" encoding="utf-8"?>
<xdr:wsDr xmlns:xdr="http://schemas.openxmlformats.org/drawingml/2006/spreadsheetDrawing" xmlns:a="http://schemas.openxmlformats.org/drawingml/2006/main">
  <xdr:twoCellAnchor editAs="oneCell">
    <xdr:from>
      <xdr:col>2</xdr:col>
      <xdr:colOff>2047874</xdr:colOff>
      <xdr:row>10</xdr:row>
      <xdr:rowOff>0</xdr:rowOff>
    </xdr:from>
    <xdr:to>
      <xdr:col>5</xdr:col>
      <xdr:colOff>390525</xdr:colOff>
      <xdr:row>16</xdr:row>
      <xdr:rowOff>85724</xdr:rowOff>
    </xdr:to>
    <xdr:grpSp>
      <xdr:nvGrpSpPr>
        <xdr:cNvPr id="7" name="DOBRO JE VEDETI" descr="DOBRO je vedeti: CTRL + E je bližnjica za zapolnitev bliskavice">
          <a:extLst>
            <a:ext uri="{FF2B5EF4-FFF2-40B4-BE49-F238E27FC236}">
              <a16:creationId xmlns:a16="http://schemas.microsoft.com/office/drawing/2014/main" id="{00000000-0008-0000-0300-000007000000}"/>
            </a:ext>
          </a:extLst>
        </xdr:cNvPr>
        <xdr:cNvGrpSpPr/>
      </xdr:nvGrpSpPr>
      <xdr:grpSpPr>
        <a:xfrm>
          <a:off x="8420099" y="2476500"/>
          <a:ext cx="1943101" cy="1228724"/>
          <a:chOff x="8420099" y="2619375"/>
          <a:chExt cx="1943101" cy="1228724"/>
        </a:xfrm>
      </xdr:grpSpPr>
      <xdr:sp macro="" textlink="">
        <xdr:nvSpPr>
          <xdr:cNvPr id="102" name="Korak" descr="DOBRO JE VEDETI&#10;CTRL+E je bližnjica za bliskovite zapolnitve. &#10;">
            <a:extLst>
              <a:ext uri="{FF2B5EF4-FFF2-40B4-BE49-F238E27FC236}">
                <a16:creationId xmlns:a16="http://schemas.microsoft.com/office/drawing/2014/main" id="{00000000-0008-0000-0300-000066000000}"/>
              </a:ext>
            </a:extLst>
          </xdr:cNvPr>
          <xdr:cNvSpPr txBox="1"/>
        </xdr:nvSpPr>
        <xdr:spPr>
          <a:xfrm>
            <a:off x="8743781" y="2636226"/>
            <a:ext cx="1619419" cy="1211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200" b="1" kern="0">
                <a:solidFill>
                  <a:srgbClr val="ED7D31">
                    <a:lumMod val="60000"/>
                    <a:lumOff val="40000"/>
                  </a:srgbClr>
                </a:solidFill>
                <a:latin typeface="+mj-lt"/>
                <a:ea typeface="Segoe UI" pitchFamily="34" charset="0"/>
                <a:cs typeface="Segoe UI Light" panose="020B0502040204020203" pitchFamily="34" charset="0"/>
              </a:rPr>
              <a:t>DOBRO JE VEDETI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sl" sz="1100" b="0" i="0" kern="1200" baseline="0">
                <a:solidFill>
                  <a:schemeClr val="dk1"/>
                </a:solidFill>
                <a:effectLst/>
                <a:latin typeface="+mn-lt"/>
                <a:ea typeface="+mn-ea"/>
                <a:cs typeface="+mn-cs"/>
              </a:rPr>
              <a:t>CTRL+E je bližnjica za bliskovite zapolnitve. </a:t>
            </a:r>
            <a:endParaRPr lang="en-US" sz="1100">
              <a:effectLst/>
              <a:latin typeface="+mn-lt"/>
            </a:endParaRPr>
          </a:p>
        </xdr:txBody>
      </xdr:sp>
      <xdr:pic>
        <xdr:nvPicPr>
          <xdr:cNvPr id="103" name="Grafika 147" descr="Očala">
            <a:extLst>
              <a:ext uri="{FF2B5EF4-FFF2-40B4-BE49-F238E27FC236}">
                <a16:creationId xmlns:a16="http://schemas.microsoft.com/office/drawing/2014/main" id="{00000000-0008-0000-0300-000067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8420099" y="2619375"/>
            <a:ext cx="349249" cy="349249"/>
          </a:xfrm>
          <a:prstGeom prst="rect">
            <a:avLst/>
          </a:prstGeom>
        </xdr:spPr>
      </xdr:pic>
    </xdr:grpSp>
    <xdr:clientData/>
  </xdr:twoCellAnchor>
  <xdr:twoCellAnchor editAs="oneCell">
    <xdr:from>
      <xdr:col>1</xdr:col>
      <xdr:colOff>5429250</xdr:colOff>
      <xdr:row>56</xdr:row>
      <xdr:rowOff>0</xdr:rowOff>
    </xdr:from>
    <xdr:to>
      <xdr:col>12</xdr:col>
      <xdr:colOff>393250</xdr:colOff>
      <xdr:row>72</xdr:row>
      <xdr:rowOff>90237</xdr:rowOff>
    </xdr:to>
    <xdr:grpSp>
      <xdr:nvGrpSpPr>
        <xdr:cNvPr id="8" name="OGLEJTE SI, KAKO DELUJE:" descr="=LEFT(C56,FIND(&quot; &quot;,C56)-1)&#10;Extract characters from the left side of...&#10;…this cell...&#10;...and extract this many characters. To specify the number of characters, use the FIND function...&#10;...and find the character position number of...&#10;... the first space...&#10;...in this cell.&#10;...then subtract 1 to exclude the space itself.&#10;=RIGHT(C56,LEN(C56)-FIND(&quot; &quot;,C56))&#10;Extract characters from the right side of...&#10;…this cell...&#10;...and extract this many characters. To specify the number of characters, use the LEN function...&#10;...and get the count of characters (character length) of... &#10;...this cell...&#10;...and subtract this number:&#10;Find the character position number of...&#10;...the first space...&#10;...in this cell">
          <a:extLst>
            <a:ext uri="{FF2B5EF4-FFF2-40B4-BE49-F238E27FC236}">
              <a16:creationId xmlns:a16="http://schemas.microsoft.com/office/drawing/2014/main" id="{00000000-0008-0000-0300-000008000000}"/>
            </a:ext>
          </a:extLst>
        </xdr:cNvPr>
        <xdr:cNvGrpSpPr/>
      </xdr:nvGrpSpPr>
      <xdr:grpSpPr>
        <a:xfrm>
          <a:off x="6276975" y="11239500"/>
          <a:ext cx="9337225" cy="3138237"/>
          <a:chOff x="6276975" y="11658600"/>
          <a:chExt cx="9127486" cy="3138237"/>
        </a:xfrm>
      </xdr:grpSpPr>
      <xdr:sp macro="" textlink="">
        <xdr:nvSpPr>
          <xdr:cNvPr id="104" name="Korak" descr="OGLEJTE SI, KAKO DELUJE:">
            <a:extLst>
              <a:ext uri="{FF2B5EF4-FFF2-40B4-BE49-F238E27FC236}">
                <a16:creationId xmlns:a16="http://schemas.microsoft.com/office/drawing/2014/main" id="{00000000-0008-0000-0300-000068000000}"/>
              </a:ext>
            </a:extLst>
          </xdr:cNvPr>
          <xdr:cNvSpPr txBox="1"/>
        </xdr:nvSpPr>
        <xdr:spPr>
          <a:xfrm>
            <a:off x="6276975" y="11792065"/>
            <a:ext cx="2676672" cy="29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sl" sz="1200" b="1" i="0" u="none" strike="noStrike" kern="0" cap="none" spc="0" normalizeH="0" baseline="0" noProof="0">
                <a:ln>
                  <a:noFill/>
                </a:ln>
                <a:solidFill>
                  <a:schemeClr val="accent1"/>
                </a:solidFill>
                <a:effectLst/>
                <a:uLnTx/>
                <a:uFillTx/>
                <a:latin typeface="Segoe UI" panose="020B0502040204020203" pitchFamily="34" charset="0"/>
                <a:ea typeface="Segoe UI" pitchFamily="34" charset="0"/>
                <a:cs typeface="Segoe UI Light" panose="020B0502040204020203" pitchFamily="34" charset="0"/>
              </a:rPr>
              <a:t>OGLEJTE SI, KAKO DELUJE:</a:t>
            </a:r>
            <a:endParaRPr lang="en-US" sz="1050" b="1" i="0" u="none" cap="none" spc="0">
              <a:ln>
                <a:noFill/>
              </a:ln>
              <a:solidFill>
                <a:schemeClr val="accent1"/>
              </a:solidFill>
              <a:effectLst/>
              <a:latin typeface="Segoe UI" panose="020B0502040204020203" pitchFamily="34" charset="0"/>
              <a:ea typeface="Segoe UI" pitchFamily="34" charset="0"/>
              <a:cs typeface="Segoe UI Light" panose="020B0502040204020203" pitchFamily="34" charset="0"/>
            </a:endParaRPr>
          </a:p>
        </xdr:txBody>
      </xdr:sp>
      <xdr:sp macro="" textlink="">
        <xdr:nvSpPr>
          <xdr:cNvPr id="105" name="Polje z besedilom 100" descr="=LEFT(C56,FIND(&quot; &quot;,C56)-1)">
            <a:extLst>
              <a:ext uri="{FF2B5EF4-FFF2-40B4-BE49-F238E27FC236}">
                <a16:creationId xmlns:a16="http://schemas.microsoft.com/office/drawing/2014/main" id="{00000000-0008-0000-0300-000069000000}"/>
              </a:ext>
            </a:extLst>
          </xdr:cNvPr>
          <xdr:cNvSpPr txBox="1"/>
        </xdr:nvSpPr>
        <xdr:spPr>
          <a:xfrm>
            <a:off x="6324978" y="13221358"/>
            <a:ext cx="3533395" cy="911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sl" sz="1600" b="1">
                <a:solidFill>
                  <a:srgbClr val="000000"/>
                </a:solidFill>
                <a:effectLst/>
                <a:latin typeface="Courier New" panose="02070309020205020404" pitchFamily="49" charset="0"/>
                <a:ea typeface="Times New Roman" panose="02020603050405020304" pitchFamily="18" charset="0"/>
              </a:rPr>
              <a:t>=LEFT(C56</a:t>
            </a:r>
            <a:r>
              <a:rPr lang="en-US" sz="1600" b="1">
                <a:solidFill>
                  <a:srgbClr val="000000"/>
                </a:solidFill>
                <a:effectLst/>
                <a:latin typeface="Courier New" panose="02070309020205020404" pitchFamily="49" charset="0"/>
                <a:ea typeface="Times New Roman" panose="02020603050405020304" pitchFamily="18" charset="0"/>
              </a:rPr>
              <a:t>;</a:t>
            </a:r>
            <a:r>
              <a:rPr lang="sl" sz="1600" b="1">
                <a:solidFill>
                  <a:srgbClr val="000000"/>
                </a:solidFill>
                <a:effectLst/>
                <a:latin typeface="Courier New" panose="02070309020205020404" pitchFamily="49" charset="0"/>
                <a:ea typeface="Times New Roman" panose="02020603050405020304" pitchFamily="18" charset="0"/>
              </a:rPr>
              <a:t>FIND(" "</a:t>
            </a:r>
            <a:r>
              <a:rPr lang="en-US" sz="1600" b="1">
                <a:solidFill>
                  <a:srgbClr val="000000"/>
                </a:solidFill>
                <a:effectLst/>
                <a:latin typeface="Courier New" panose="02070309020205020404" pitchFamily="49" charset="0"/>
                <a:ea typeface="Times New Roman" panose="02020603050405020304" pitchFamily="18" charset="0"/>
              </a:rPr>
              <a:t>;</a:t>
            </a:r>
            <a:r>
              <a:rPr lang="sl" sz="1600" b="1">
                <a:solidFill>
                  <a:srgbClr val="000000"/>
                </a:solidFill>
                <a:effectLst/>
                <a:latin typeface="Courier New" panose="02070309020205020404" pitchFamily="49" charset="0"/>
                <a:ea typeface="Times New Roman" panose="02020603050405020304" pitchFamily="18" charset="0"/>
              </a:rPr>
              <a:t>C56)-1)</a:t>
            </a:r>
            <a:endParaRPr lang="en-US" sz="1600" b="1">
              <a:effectLst/>
              <a:latin typeface="Courier New" panose="02070309020205020404" pitchFamily="49" charset="0"/>
              <a:ea typeface="Times New Roman" panose="02020603050405020304" pitchFamily="18" charset="0"/>
            </a:endParaRPr>
          </a:p>
        </xdr:txBody>
      </xdr:sp>
      <xdr:sp macro="" textlink="">
        <xdr:nvSpPr>
          <xdr:cNvPr id="106" name="Levi zaviti oklepaj 105" descr="Vrstica z oglatim oklepajem">
            <a:extLst>
              <a:ext uri="{FF2B5EF4-FFF2-40B4-BE49-F238E27FC236}">
                <a16:creationId xmlns:a16="http://schemas.microsoft.com/office/drawing/2014/main" id="{00000000-0008-0000-0300-00006A000000}"/>
              </a:ext>
            </a:extLst>
          </xdr:cNvPr>
          <xdr:cNvSpPr/>
        </xdr:nvSpPr>
        <xdr:spPr>
          <a:xfrm rot="5400000">
            <a:off x="6687591" y="12953542"/>
            <a:ext cx="225836" cy="44204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07" name="Polje z besedilom 2">
            <a:extLst>
              <a:ext uri="{FF2B5EF4-FFF2-40B4-BE49-F238E27FC236}">
                <a16:creationId xmlns:a16="http://schemas.microsoft.com/office/drawing/2014/main" id="{00000000-0008-0000-0300-00006B000000}"/>
              </a:ext>
            </a:extLst>
          </xdr:cNvPr>
          <xdr:cNvSpPr txBox="1">
            <a:spLocks noChangeArrowheads="1"/>
          </xdr:cNvSpPr>
        </xdr:nvSpPr>
        <xdr:spPr bwMode="auto">
          <a:xfrm>
            <a:off x="6366118" y="12049236"/>
            <a:ext cx="767473" cy="101344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sl" sz="900">
                <a:effectLst/>
                <a:latin typeface="Calibri" panose="020F0502020204030204" pitchFamily="34" charset="0"/>
                <a:ea typeface="Calibri" panose="020F0502020204030204" pitchFamily="34" charset="0"/>
                <a:cs typeface="Times New Roman" panose="02020603050405020304" pitchFamily="18" charset="0"/>
              </a:rPr>
              <a:t>Ekstrahiraj znake</a:t>
            </a:r>
            <a:r>
              <a:rPr lang="sl" sz="900" baseline="0">
                <a:effectLst/>
                <a:latin typeface="Calibri" panose="020F0502020204030204" pitchFamily="34" charset="0"/>
                <a:ea typeface="Calibri" panose="020F0502020204030204" pitchFamily="34" charset="0"/>
                <a:cs typeface="Times New Roman" panose="02020603050405020304" pitchFamily="18" charset="0"/>
              </a:rPr>
              <a:t> z leve strani...</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1" name="Levi zaviti oklepaj 130" descr="Vrstica z oglatim oklepajem">
            <a:extLst>
              <a:ext uri="{FF2B5EF4-FFF2-40B4-BE49-F238E27FC236}">
                <a16:creationId xmlns:a16="http://schemas.microsoft.com/office/drawing/2014/main" id="{00000000-0008-0000-0300-000083000000}"/>
              </a:ext>
            </a:extLst>
          </xdr:cNvPr>
          <xdr:cNvSpPr/>
        </xdr:nvSpPr>
        <xdr:spPr>
          <a:xfrm rot="5400000">
            <a:off x="7171462" y="13012841"/>
            <a:ext cx="245051" cy="32329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2" name="Polje z besedilom 2" descr="…te celice...">
            <a:extLst>
              <a:ext uri="{FF2B5EF4-FFF2-40B4-BE49-F238E27FC236}">
                <a16:creationId xmlns:a16="http://schemas.microsoft.com/office/drawing/2014/main" id="{00000000-0008-0000-0300-000084000000}"/>
              </a:ext>
            </a:extLst>
          </xdr:cNvPr>
          <xdr:cNvSpPr txBox="1">
            <a:spLocks noChangeArrowheads="1"/>
          </xdr:cNvSpPr>
        </xdr:nvSpPr>
        <xdr:spPr bwMode="auto">
          <a:xfrm>
            <a:off x="7170834" y="12048409"/>
            <a:ext cx="529554" cy="101048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sl" sz="900">
                <a:effectLst/>
                <a:latin typeface="Calibri" panose="020F0502020204030204" pitchFamily="34" charset="0"/>
                <a:ea typeface="Calibri" panose="020F0502020204030204" pitchFamily="34" charset="0"/>
                <a:cs typeface="Times New Roman" panose="02020603050405020304" pitchFamily="18" charset="0"/>
              </a:rPr>
              <a:t>…te celice...</a:t>
            </a:r>
          </a:p>
        </xdr:txBody>
      </xdr:sp>
      <xdr:sp macro="" textlink="">
        <xdr:nvSpPr>
          <xdr:cNvPr id="133" name="Polje z besedilom 2" descr="... in izvlečete toliko znakov. Če želite določiti število znakov, uporabite funkcijo FIND...">
            <a:extLst>
              <a:ext uri="{FF2B5EF4-FFF2-40B4-BE49-F238E27FC236}">
                <a16:creationId xmlns:a16="http://schemas.microsoft.com/office/drawing/2014/main" id="{00000000-0008-0000-0300-000085000000}"/>
              </a:ext>
            </a:extLst>
          </xdr:cNvPr>
          <xdr:cNvSpPr txBox="1">
            <a:spLocks noChangeArrowheads="1"/>
          </xdr:cNvSpPr>
        </xdr:nvSpPr>
        <xdr:spPr bwMode="auto">
          <a:xfrm>
            <a:off x="7735822" y="12048406"/>
            <a:ext cx="1647606" cy="101048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sl" sz="900">
                <a:effectLst/>
                <a:latin typeface="Calibri" panose="020F0502020204030204" pitchFamily="34" charset="0"/>
                <a:ea typeface="Calibri" panose="020F0502020204030204" pitchFamily="34" charset="0"/>
                <a:cs typeface="Times New Roman" panose="02020603050405020304" pitchFamily="18" charset="0"/>
              </a:rPr>
              <a:t>...in ekstrahiraj</a:t>
            </a:r>
            <a:r>
              <a:rPr lang="sl" sz="900" baseline="0">
                <a:effectLst/>
                <a:latin typeface="Calibri" panose="020F0502020204030204" pitchFamily="34" charset="0"/>
                <a:ea typeface="Calibri" panose="020F0502020204030204" pitchFamily="34" charset="0"/>
                <a:cs typeface="Times New Roman" panose="02020603050405020304" pitchFamily="18" charset="0"/>
              </a:rPr>
              <a:t> toliko znakov. Če želite določiti število znakov, uporabite funkcijo FIND...</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sl" sz="9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4" name="Levi zaviti oklepaj 133" descr="Vrstica z oglatim oklepajem">
            <a:extLst>
              <a:ext uri="{FF2B5EF4-FFF2-40B4-BE49-F238E27FC236}">
                <a16:creationId xmlns:a16="http://schemas.microsoft.com/office/drawing/2014/main" id="{00000000-0008-0000-0300-000086000000}"/>
              </a:ext>
            </a:extLst>
          </xdr:cNvPr>
          <xdr:cNvSpPr/>
        </xdr:nvSpPr>
        <xdr:spPr>
          <a:xfrm rot="5400000">
            <a:off x="8140876" y="12491986"/>
            <a:ext cx="229093" cy="1361242"/>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5" name="Polje z besedilom 2" descr="...in najdi število položaja znaka za...">
            <a:extLst>
              <a:ext uri="{FF2B5EF4-FFF2-40B4-BE49-F238E27FC236}">
                <a16:creationId xmlns:a16="http://schemas.microsoft.com/office/drawing/2014/main" id="{00000000-0008-0000-0300-000087000000}"/>
              </a:ext>
            </a:extLst>
          </xdr:cNvPr>
          <xdr:cNvSpPr txBox="1">
            <a:spLocks noChangeArrowheads="1"/>
          </xdr:cNvSpPr>
        </xdr:nvSpPr>
        <xdr:spPr bwMode="auto">
          <a:xfrm>
            <a:off x="7156279" y="13736321"/>
            <a:ext cx="731403"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sl" sz="900">
                <a:effectLst/>
                <a:latin typeface="Calibri" panose="020F0502020204030204" pitchFamily="34" charset="0"/>
                <a:ea typeface="Calibri" panose="020F0502020204030204" pitchFamily="34" charset="0"/>
                <a:cs typeface="Times New Roman" panose="02020603050405020304" pitchFamily="18" charset="0"/>
              </a:rPr>
              <a:t>...in najdi</a:t>
            </a:r>
            <a:r>
              <a:rPr lang="sl" sz="900" baseline="0">
                <a:effectLst/>
                <a:latin typeface="Calibri" panose="020F0502020204030204" pitchFamily="34" charset="0"/>
                <a:ea typeface="Calibri" panose="020F0502020204030204" pitchFamily="34" charset="0"/>
                <a:cs typeface="Times New Roman" panose="02020603050405020304" pitchFamily="18" charset="0"/>
              </a:rPr>
              <a:t> število položaja znaka za...</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sl" sz="9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6" name="Levi zaviti oklepaj 135" descr="Vrstica z oglatim oklepajem">
            <a:extLst>
              <a:ext uri="{FF2B5EF4-FFF2-40B4-BE49-F238E27FC236}">
                <a16:creationId xmlns:a16="http://schemas.microsoft.com/office/drawing/2014/main" id="{00000000-0008-0000-0300-000088000000}"/>
              </a:ext>
            </a:extLst>
          </xdr:cNvPr>
          <xdr:cNvSpPr/>
        </xdr:nvSpPr>
        <xdr:spPr>
          <a:xfrm rot="16200000">
            <a:off x="7715441" y="13395725"/>
            <a:ext cx="229093" cy="43005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7" name="Polje z besedilom 2" descr="...prvi presledek...">
            <a:extLst>
              <a:ext uri="{FF2B5EF4-FFF2-40B4-BE49-F238E27FC236}">
                <a16:creationId xmlns:a16="http://schemas.microsoft.com/office/drawing/2014/main" id="{00000000-0008-0000-0300-000089000000}"/>
              </a:ext>
            </a:extLst>
          </xdr:cNvPr>
          <xdr:cNvSpPr txBox="1">
            <a:spLocks noChangeArrowheads="1"/>
          </xdr:cNvSpPr>
        </xdr:nvSpPr>
        <xdr:spPr bwMode="auto">
          <a:xfrm>
            <a:off x="7912959" y="13736322"/>
            <a:ext cx="723888" cy="1037068"/>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sl" sz="900">
                <a:effectLst/>
                <a:latin typeface="Calibri" panose="020F0502020204030204" pitchFamily="34" charset="0"/>
                <a:ea typeface="Calibri" panose="020F0502020204030204" pitchFamily="34" charset="0"/>
                <a:cs typeface="Times New Roman" panose="02020603050405020304" pitchFamily="18" charset="0"/>
              </a:rPr>
              <a:t>...prvi presledek...</a:t>
            </a:r>
          </a:p>
          <a:p>
            <a:pPr marL="0" marR="0" rtl="0">
              <a:lnSpc>
                <a:spcPct val="107000"/>
              </a:lnSpc>
              <a:spcBef>
                <a:spcPts val="0"/>
              </a:spcBef>
              <a:spcAft>
                <a:spcPts val="800"/>
              </a:spcAft>
            </a:pPr>
            <a:r>
              <a:rPr lang="sl" sz="9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8" name="Levi zaviti oklepaj 137" descr="Vrstica z oglatim oklepajem">
            <a:extLst>
              <a:ext uri="{FF2B5EF4-FFF2-40B4-BE49-F238E27FC236}">
                <a16:creationId xmlns:a16="http://schemas.microsoft.com/office/drawing/2014/main" id="{00000000-0008-0000-0300-00008A000000}"/>
              </a:ext>
            </a:extLst>
          </xdr:cNvPr>
          <xdr:cNvSpPr/>
        </xdr:nvSpPr>
        <xdr:spPr>
          <a:xfrm rot="16200000">
            <a:off x="8294061" y="13444728"/>
            <a:ext cx="229093" cy="3320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9" name="Polje z besedilom 2" descr="...v tej celici.">
            <a:extLst>
              <a:ext uri="{FF2B5EF4-FFF2-40B4-BE49-F238E27FC236}">
                <a16:creationId xmlns:a16="http://schemas.microsoft.com/office/drawing/2014/main" id="{00000000-0008-0000-0300-00008B000000}"/>
              </a:ext>
            </a:extLst>
          </xdr:cNvPr>
          <xdr:cNvSpPr txBox="1">
            <a:spLocks noChangeArrowheads="1"/>
          </xdr:cNvSpPr>
        </xdr:nvSpPr>
        <xdr:spPr bwMode="auto">
          <a:xfrm>
            <a:off x="8667170" y="13736322"/>
            <a:ext cx="516362" cy="1037068"/>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sl" sz="900">
                <a:effectLst/>
                <a:latin typeface="Calibri" panose="020F0502020204030204" pitchFamily="34" charset="0"/>
                <a:ea typeface="Calibri" panose="020F0502020204030204" pitchFamily="34" charset="0"/>
                <a:cs typeface="Times New Roman" panose="02020603050405020304" pitchFamily="18" charset="0"/>
              </a:rPr>
              <a:t>...</a:t>
            </a:r>
            <a:r>
              <a:rPr lang="sl" sz="900" baseline="0">
                <a:effectLst/>
                <a:latin typeface="Calibri" panose="020F0502020204030204" pitchFamily="34" charset="0"/>
                <a:ea typeface="Calibri" panose="020F0502020204030204" pitchFamily="34" charset="0"/>
                <a:cs typeface="Times New Roman" panose="02020603050405020304" pitchFamily="18" charset="0"/>
              </a:rPr>
              <a:t>v tej celici.</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sl" sz="9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40" name="Levi zaviti oklepaj 139" descr="Vrstica z oglatim oklepajem">
            <a:extLst>
              <a:ext uri="{FF2B5EF4-FFF2-40B4-BE49-F238E27FC236}">
                <a16:creationId xmlns:a16="http://schemas.microsoft.com/office/drawing/2014/main" id="{00000000-0008-0000-0300-00008C000000}"/>
              </a:ext>
            </a:extLst>
          </xdr:cNvPr>
          <xdr:cNvSpPr/>
        </xdr:nvSpPr>
        <xdr:spPr>
          <a:xfrm rot="16200000">
            <a:off x="8758629" y="13442704"/>
            <a:ext cx="229093" cy="37419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1" name="Polje z besedilom 2" descr="...nato odštej 1, da izvzamete sam presledek">
            <a:extLst>
              <a:ext uri="{FF2B5EF4-FFF2-40B4-BE49-F238E27FC236}">
                <a16:creationId xmlns:a16="http://schemas.microsoft.com/office/drawing/2014/main" id="{00000000-0008-0000-0300-00008D000000}"/>
              </a:ext>
            </a:extLst>
          </xdr:cNvPr>
          <xdr:cNvSpPr txBox="1">
            <a:spLocks noChangeArrowheads="1"/>
          </xdr:cNvSpPr>
        </xdr:nvSpPr>
        <xdr:spPr bwMode="auto">
          <a:xfrm>
            <a:off x="9206058" y="13734332"/>
            <a:ext cx="746887" cy="1035162"/>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sl" sz="900">
                <a:effectLst/>
                <a:latin typeface="Calibri" panose="020F0502020204030204" pitchFamily="34" charset="0"/>
                <a:ea typeface="Calibri" panose="020F0502020204030204" pitchFamily="34" charset="0"/>
                <a:cs typeface="Times New Roman" panose="02020603050405020304" pitchFamily="18" charset="0"/>
              </a:rPr>
              <a:t>...nato odštej 1, da izvzamete sam presledek.</a:t>
            </a:r>
          </a:p>
          <a:p>
            <a:pPr marL="0" marR="0" rtl="0">
              <a:lnSpc>
                <a:spcPct val="107000"/>
              </a:lnSpc>
              <a:spcBef>
                <a:spcPts val="0"/>
              </a:spcBef>
              <a:spcAft>
                <a:spcPts val="800"/>
              </a:spcAft>
            </a:pPr>
            <a:r>
              <a:rPr lang="sl" sz="9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42" name="Levi zaviti oklepaj 141" descr="Vrstica z oglatim oklepajem">
            <a:extLst>
              <a:ext uri="{FF2B5EF4-FFF2-40B4-BE49-F238E27FC236}">
                <a16:creationId xmlns:a16="http://schemas.microsoft.com/office/drawing/2014/main" id="{00000000-0008-0000-0300-00008E000000}"/>
              </a:ext>
            </a:extLst>
          </xdr:cNvPr>
          <xdr:cNvSpPr/>
        </xdr:nvSpPr>
        <xdr:spPr>
          <a:xfrm rot="16200000" flipV="1">
            <a:off x="9180197" y="13500102"/>
            <a:ext cx="229093" cy="221308"/>
          </a:xfrm>
          <a:prstGeom prst="leftBrace">
            <a:avLst>
              <a:gd name="adj1" fmla="val 8333"/>
              <a:gd name="adj2" fmla="val 26922"/>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3" name="Prostoročno: oblika 142" descr="Vrstica z oglatim oklepajem">
            <a:extLst>
              <a:ext uri="{FF2B5EF4-FFF2-40B4-BE49-F238E27FC236}">
                <a16:creationId xmlns:a16="http://schemas.microsoft.com/office/drawing/2014/main" id="{00000000-0008-0000-0300-00008F000000}"/>
              </a:ext>
            </a:extLst>
          </xdr:cNvPr>
          <xdr:cNvSpPr/>
        </xdr:nvSpPr>
        <xdr:spPr>
          <a:xfrm>
            <a:off x="6800850" y="11658600"/>
            <a:ext cx="2993066" cy="205863"/>
          </a:xfrm>
          <a:custGeom>
            <a:avLst/>
            <a:gdLst>
              <a:gd name="connsiteX0" fmla="*/ 1629276 w 1629276"/>
              <a:gd name="connsiteY0" fmla="*/ 0 h 1017671"/>
              <a:gd name="connsiteX1" fmla="*/ 1629276 w 1629276"/>
              <a:gd name="connsiteY1" fmla="*/ 140368 h 1017671"/>
              <a:gd name="connsiteX2" fmla="*/ 0 w 1629276"/>
              <a:gd name="connsiteY2" fmla="*/ 140368 h 1017671"/>
              <a:gd name="connsiteX3" fmla="*/ 0 w 1629276"/>
              <a:gd name="connsiteY3" fmla="*/ 917408 h 1017671"/>
              <a:gd name="connsiteX4" fmla="*/ 200526 w 1629276"/>
              <a:gd name="connsiteY4" fmla="*/ 1017671 h 1017671"/>
              <a:gd name="connsiteX0" fmla="*/ 1629276 w 1629276"/>
              <a:gd name="connsiteY0" fmla="*/ 0 h 917408"/>
              <a:gd name="connsiteX1" fmla="*/ 1629276 w 1629276"/>
              <a:gd name="connsiteY1" fmla="*/ 140368 h 917408"/>
              <a:gd name="connsiteX2" fmla="*/ 0 w 1629276"/>
              <a:gd name="connsiteY2" fmla="*/ 140368 h 917408"/>
              <a:gd name="connsiteX3" fmla="*/ 0 w 1629276"/>
              <a:gd name="connsiteY3" fmla="*/ 917408 h 917408"/>
              <a:gd name="connsiteX0" fmla="*/ 1629276 w 1629276"/>
              <a:gd name="connsiteY0" fmla="*/ 0 h 818775"/>
              <a:gd name="connsiteX1" fmla="*/ 1629276 w 1629276"/>
              <a:gd name="connsiteY1" fmla="*/ 140368 h 818775"/>
              <a:gd name="connsiteX2" fmla="*/ 0 w 1629276"/>
              <a:gd name="connsiteY2" fmla="*/ 140368 h 818775"/>
              <a:gd name="connsiteX3" fmla="*/ 0 w 1629276"/>
              <a:gd name="connsiteY3" fmla="*/ 818775 h 818775"/>
              <a:gd name="connsiteX0" fmla="*/ 1629276 w 1629276"/>
              <a:gd name="connsiteY0" fmla="*/ 0 h 818775"/>
              <a:gd name="connsiteX1" fmla="*/ 1629276 w 1629276"/>
              <a:gd name="connsiteY1" fmla="*/ 140368 h 818775"/>
              <a:gd name="connsiteX2" fmla="*/ 0 w 1629276"/>
              <a:gd name="connsiteY2" fmla="*/ 140368 h 818775"/>
              <a:gd name="connsiteX3" fmla="*/ 0 w 1629276"/>
              <a:gd name="connsiteY3" fmla="*/ 818775 h 818775"/>
              <a:gd name="connsiteX0" fmla="*/ 1629276 w 1629276"/>
              <a:gd name="connsiteY0" fmla="*/ 0 h 286057"/>
              <a:gd name="connsiteX1" fmla="*/ 1629276 w 1629276"/>
              <a:gd name="connsiteY1" fmla="*/ 140368 h 286057"/>
              <a:gd name="connsiteX2" fmla="*/ 0 w 1629276"/>
              <a:gd name="connsiteY2" fmla="*/ 140368 h 286057"/>
              <a:gd name="connsiteX3" fmla="*/ 0 w 1629276"/>
              <a:gd name="connsiteY3" fmla="*/ 286057 h 286057"/>
            </a:gdLst>
            <a:ahLst/>
            <a:cxnLst>
              <a:cxn ang="0">
                <a:pos x="connsiteX0" y="connsiteY0"/>
              </a:cxn>
              <a:cxn ang="0">
                <a:pos x="connsiteX1" y="connsiteY1"/>
              </a:cxn>
              <a:cxn ang="0">
                <a:pos x="connsiteX2" y="connsiteY2"/>
              </a:cxn>
              <a:cxn ang="0">
                <a:pos x="connsiteX3" y="connsiteY3"/>
              </a:cxn>
            </a:cxnLst>
            <a:rect l="l" t="t" r="r" b="b"/>
            <a:pathLst>
              <a:path w="1629276" h="286057">
                <a:moveTo>
                  <a:pt x="1629276" y="0"/>
                </a:moveTo>
                <a:lnTo>
                  <a:pt x="1629276" y="140368"/>
                </a:lnTo>
                <a:lnTo>
                  <a:pt x="0" y="140368"/>
                </a:lnTo>
                <a:lnTo>
                  <a:pt x="0" y="286057"/>
                </a:lnTo>
              </a:path>
            </a:pathLst>
          </a:custGeom>
          <a:noFill/>
          <a:ln w="19050">
            <a:solidFill>
              <a:srgbClr val="B5D2E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4" name="Levi zaviti oklepaj 143" descr="Vrstica z oglatim oklepajem">
            <a:extLst>
              <a:ext uri="{FF2B5EF4-FFF2-40B4-BE49-F238E27FC236}">
                <a16:creationId xmlns:a16="http://schemas.microsoft.com/office/drawing/2014/main" id="{00000000-0008-0000-0300-000090000000}"/>
              </a:ext>
            </a:extLst>
          </xdr:cNvPr>
          <xdr:cNvSpPr/>
        </xdr:nvSpPr>
        <xdr:spPr>
          <a:xfrm rot="5400000">
            <a:off x="9960393" y="12866085"/>
            <a:ext cx="216320" cy="63529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5" name="Polje z besedilom 2">
            <a:extLst>
              <a:ext uri="{FF2B5EF4-FFF2-40B4-BE49-F238E27FC236}">
                <a16:creationId xmlns:a16="http://schemas.microsoft.com/office/drawing/2014/main" id="{00000000-0008-0000-0300-000091000000}"/>
              </a:ext>
            </a:extLst>
          </xdr:cNvPr>
          <xdr:cNvSpPr txBox="1">
            <a:spLocks noChangeArrowheads="1"/>
          </xdr:cNvSpPr>
        </xdr:nvSpPr>
        <xdr:spPr bwMode="auto">
          <a:xfrm>
            <a:off x="9725712" y="12063158"/>
            <a:ext cx="828641" cy="101344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sl" sz="900">
                <a:effectLst/>
                <a:latin typeface="Calibri" panose="020F0502020204030204" pitchFamily="34" charset="0"/>
                <a:ea typeface="Calibri" panose="020F0502020204030204" pitchFamily="34" charset="0"/>
                <a:cs typeface="Times New Roman" panose="02020603050405020304" pitchFamily="18" charset="0"/>
              </a:rPr>
              <a:t>Ekstrahiraj znake</a:t>
            </a:r>
            <a:r>
              <a:rPr lang="sl" sz="900" baseline="0">
                <a:effectLst/>
                <a:latin typeface="Calibri" panose="020F0502020204030204" pitchFamily="34" charset="0"/>
                <a:ea typeface="Calibri" panose="020F0502020204030204" pitchFamily="34" charset="0"/>
                <a:cs typeface="Times New Roman" panose="02020603050405020304" pitchFamily="18" charset="0"/>
              </a:rPr>
              <a:t> z desne strani...</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Levi zaviti oklepaj 145" descr="Vrstica z oglatim oklepajem">
            <a:extLst>
              <a:ext uri="{FF2B5EF4-FFF2-40B4-BE49-F238E27FC236}">
                <a16:creationId xmlns:a16="http://schemas.microsoft.com/office/drawing/2014/main" id="{00000000-0008-0000-0300-000092000000}"/>
              </a:ext>
            </a:extLst>
          </xdr:cNvPr>
          <xdr:cNvSpPr/>
        </xdr:nvSpPr>
        <xdr:spPr>
          <a:xfrm rot="5400000">
            <a:off x="10600586" y="13005427"/>
            <a:ext cx="245051" cy="36596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7" name="Polje z besedilom 2" descr="…te celice...">
            <a:extLst>
              <a:ext uri="{FF2B5EF4-FFF2-40B4-BE49-F238E27FC236}">
                <a16:creationId xmlns:a16="http://schemas.microsoft.com/office/drawing/2014/main" id="{00000000-0008-0000-0300-000093000000}"/>
              </a:ext>
            </a:extLst>
          </xdr:cNvPr>
          <xdr:cNvSpPr txBox="1">
            <a:spLocks noChangeArrowheads="1"/>
          </xdr:cNvSpPr>
        </xdr:nvSpPr>
        <xdr:spPr bwMode="auto">
          <a:xfrm>
            <a:off x="10600421" y="12062332"/>
            <a:ext cx="657313" cy="101048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sl" sz="900">
                <a:effectLst/>
                <a:latin typeface="Calibri" panose="020F0502020204030204" pitchFamily="34" charset="0"/>
                <a:ea typeface="Calibri" panose="020F0502020204030204" pitchFamily="34" charset="0"/>
                <a:cs typeface="Times New Roman" panose="02020603050405020304" pitchFamily="18" charset="0"/>
              </a:rPr>
              <a:t>…te celice...</a:t>
            </a:r>
          </a:p>
        </xdr:txBody>
      </xdr:sp>
      <xdr:sp macro="" textlink="">
        <xdr:nvSpPr>
          <xdr:cNvPr id="148" name="Polje z besedilom 2" descr="... in izvlečete toliko znakov. Če želite določiti število znakov, uporabite funkcijo LEN...">
            <a:extLst>
              <a:ext uri="{FF2B5EF4-FFF2-40B4-BE49-F238E27FC236}">
                <a16:creationId xmlns:a16="http://schemas.microsoft.com/office/drawing/2014/main" id="{00000000-0008-0000-0300-000094000000}"/>
              </a:ext>
            </a:extLst>
          </xdr:cNvPr>
          <xdr:cNvSpPr txBox="1">
            <a:spLocks noChangeArrowheads="1"/>
          </xdr:cNvSpPr>
        </xdr:nvSpPr>
        <xdr:spPr bwMode="auto">
          <a:xfrm>
            <a:off x="11305911" y="12062328"/>
            <a:ext cx="2959939" cy="101048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sl" sz="900">
                <a:effectLst/>
                <a:latin typeface="Calibri" panose="020F0502020204030204" pitchFamily="34" charset="0"/>
                <a:ea typeface="Calibri" panose="020F0502020204030204" pitchFamily="34" charset="0"/>
                <a:cs typeface="Times New Roman" panose="02020603050405020304" pitchFamily="18" charset="0"/>
              </a:rPr>
              <a:t> .. in ekstrahiraj toliko</a:t>
            </a:r>
            <a:r>
              <a:rPr lang="sl" sz="900" baseline="0">
                <a:effectLst/>
                <a:latin typeface="Calibri" panose="020F0502020204030204" pitchFamily="34" charset="0"/>
                <a:ea typeface="Calibri" panose="020F0502020204030204" pitchFamily="34" charset="0"/>
                <a:cs typeface="Times New Roman" panose="02020603050405020304" pitchFamily="18" charset="0"/>
              </a:rPr>
              <a:t> znakov. Če želite določiti število znakov, uporabite funkcijo LEN...</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sl" sz="9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49" name="Levi zaviti oklepaj 148" descr="Vrstica z oglatim oklepajem">
            <a:extLst>
              <a:ext uri="{FF2B5EF4-FFF2-40B4-BE49-F238E27FC236}">
                <a16:creationId xmlns:a16="http://schemas.microsoft.com/office/drawing/2014/main" id="{00000000-0008-0000-0300-000095000000}"/>
              </a:ext>
            </a:extLst>
          </xdr:cNvPr>
          <xdr:cNvSpPr/>
        </xdr:nvSpPr>
        <xdr:spPr>
          <a:xfrm rot="5400000">
            <a:off x="12393036" y="11712541"/>
            <a:ext cx="219905" cy="293878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0" name="Polje z besedilom 100" descr="=RIGHT(C56,LEN(C56)-FIND(&quot; &quot;,C56))">
            <a:extLst>
              <a:ext uri="{FF2B5EF4-FFF2-40B4-BE49-F238E27FC236}">
                <a16:creationId xmlns:a16="http://schemas.microsoft.com/office/drawing/2014/main" id="{00000000-0008-0000-0300-000096000000}"/>
              </a:ext>
            </a:extLst>
          </xdr:cNvPr>
          <xdr:cNvSpPr txBox="1"/>
        </xdr:nvSpPr>
        <xdr:spPr>
          <a:xfrm>
            <a:off x="9508487" y="13242324"/>
            <a:ext cx="5895974" cy="911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sl" sz="1600" b="1" spc="100">
                <a:solidFill>
                  <a:srgbClr val="000000"/>
                </a:solidFill>
                <a:effectLst/>
                <a:latin typeface="Courier New" panose="02070309020205020404" pitchFamily="49" charset="0"/>
                <a:ea typeface="Times New Roman" panose="02020603050405020304" pitchFamily="18" charset="0"/>
              </a:rPr>
              <a:t>=RIGHT(C56</a:t>
            </a:r>
            <a:r>
              <a:rPr lang="en-US" sz="1600" b="1" spc="100">
                <a:solidFill>
                  <a:srgbClr val="000000"/>
                </a:solidFill>
                <a:effectLst/>
                <a:latin typeface="Courier New" panose="02070309020205020404" pitchFamily="49" charset="0"/>
                <a:ea typeface="Times New Roman" panose="02020603050405020304" pitchFamily="18" charset="0"/>
              </a:rPr>
              <a:t>;</a:t>
            </a:r>
            <a:r>
              <a:rPr lang="sl" sz="1600" b="1" spc="100">
                <a:solidFill>
                  <a:srgbClr val="000000"/>
                </a:solidFill>
                <a:effectLst/>
                <a:latin typeface="Courier New" panose="02070309020205020404" pitchFamily="49" charset="0"/>
                <a:ea typeface="Times New Roman" panose="02020603050405020304" pitchFamily="18" charset="0"/>
              </a:rPr>
              <a:t>LEN(C56)-FIND("</a:t>
            </a:r>
            <a:r>
              <a:rPr lang="sl" sz="1600" b="1" spc="100" baseline="0">
                <a:solidFill>
                  <a:srgbClr val="000000"/>
                </a:solidFill>
                <a:effectLst/>
                <a:latin typeface="Courier New" panose="02070309020205020404" pitchFamily="49" charset="0"/>
                <a:ea typeface="Times New Roman" panose="02020603050405020304" pitchFamily="18" charset="0"/>
              </a:rPr>
              <a:t> "</a:t>
            </a:r>
            <a:r>
              <a:rPr lang="en-US" sz="1600" b="1" spc="100" baseline="0">
                <a:solidFill>
                  <a:srgbClr val="000000"/>
                </a:solidFill>
                <a:effectLst/>
                <a:latin typeface="Courier New" panose="02070309020205020404" pitchFamily="49" charset="0"/>
                <a:ea typeface="Times New Roman" panose="02020603050405020304" pitchFamily="18" charset="0"/>
              </a:rPr>
              <a:t>;</a:t>
            </a:r>
            <a:r>
              <a:rPr lang="sl" sz="1600" b="1" spc="100" baseline="0">
                <a:solidFill>
                  <a:srgbClr val="000000"/>
                </a:solidFill>
                <a:effectLst/>
                <a:latin typeface="Courier New" panose="02070309020205020404" pitchFamily="49" charset="0"/>
                <a:ea typeface="Times New Roman" panose="02020603050405020304" pitchFamily="18" charset="0"/>
              </a:rPr>
              <a:t>C56</a:t>
            </a:r>
            <a:r>
              <a:rPr lang="sl" sz="1600" b="1" spc="100">
                <a:solidFill>
                  <a:srgbClr val="000000"/>
                </a:solidFill>
                <a:effectLst/>
                <a:latin typeface="Courier New" panose="02070309020205020404" pitchFamily="49" charset="0"/>
                <a:ea typeface="Times New Roman" panose="02020603050405020304" pitchFamily="18" charset="0"/>
              </a:rPr>
              <a:t>))</a:t>
            </a:r>
            <a:endParaRPr lang="en-US" sz="1600" b="1" spc="100">
              <a:effectLst/>
              <a:latin typeface="Courier New" panose="02070309020205020404" pitchFamily="49" charset="0"/>
              <a:ea typeface="Times New Roman" panose="02020603050405020304" pitchFamily="18" charset="0"/>
            </a:endParaRPr>
          </a:p>
        </xdr:txBody>
      </xdr:sp>
      <xdr:sp macro="" textlink="">
        <xdr:nvSpPr>
          <xdr:cNvPr id="151" name="Polje z besedilom 2">
            <a:extLst>
              <a:ext uri="{FF2B5EF4-FFF2-40B4-BE49-F238E27FC236}">
                <a16:creationId xmlns:a16="http://schemas.microsoft.com/office/drawing/2014/main" id="{00000000-0008-0000-0300-000097000000}"/>
              </a:ext>
            </a:extLst>
          </xdr:cNvPr>
          <xdr:cNvSpPr txBox="1">
            <a:spLocks noChangeArrowheads="1"/>
          </xdr:cNvSpPr>
        </xdr:nvSpPr>
        <xdr:spPr bwMode="auto">
          <a:xfrm>
            <a:off x="10345272" y="13759768"/>
            <a:ext cx="1019947"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sl" sz="900">
                <a:effectLst/>
                <a:latin typeface="Calibri" panose="020F0502020204030204" pitchFamily="34" charset="0"/>
                <a:ea typeface="Calibri" panose="020F0502020204030204" pitchFamily="34" charset="0"/>
                <a:cs typeface="Times New Roman" panose="02020603050405020304" pitchFamily="18" charset="0"/>
              </a:rPr>
              <a:t>... in dobite </a:t>
            </a:r>
            <a:r>
              <a:rPr lang="sl" sz="900" baseline="0">
                <a:effectLst/>
                <a:latin typeface="Calibri" panose="020F0502020204030204" pitchFamily="34" charset="0"/>
                <a:ea typeface="Calibri" panose="020F0502020204030204" pitchFamily="34" charset="0"/>
                <a:cs typeface="Times New Roman" panose="02020603050405020304" pitchFamily="18" charset="0"/>
              </a:rPr>
              <a:t>število znakov (dolžina znakov) ...</a:t>
            </a:r>
            <a:r>
              <a:rPr lang="sl" sz="9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52" name="Levi zaviti oklepaj 151" descr="Vrstica z oglatim oklepajem">
            <a:extLst>
              <a:ext uri="{FF2B5EF4-FFF2-40B4-BE49-F238E27FC236}">
                <a16:creationId xmlns:a16="http://schemas.microsoft.com/office/drawing/2014/main" id="{00000000-0008-0000-0300-000098000000}"/>
              </a:ext>
            </a:extLst>
          </xdr:cNvPr>
          <xdr:cNvSpPr/>
        </xdr:nvSpPr>
        <xdr:spPr>
          <a:xfrm rot="16200000">
            <a:off x="11097873" y="13456114"/>
            <a:ext cx="248484" cy="35650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3" name="Polje z besedilom 2" descr="... to celico ...">
            <a:extLst>
              <a:ext uri="{FF2B5EF4-FFF2-40B4-BE49-F238E27FC236}">
                <a16:creationId xmlns:a16="http://schemas.microsoft.com/office/drawing/2014/main" id="{00000000-0008-0000-0300-000099000000}"/>
              </a:ext>
            </a:extLst>
          </xdr:cNvPr>
          <xdr:cNvSpPr txBox="1">
            <a:spLocks noChangeArrowheads="1"/>
          </xdr:cNvSpPr>
        </xdr:nvSpPr>
        <xdr:spPr bwMode="auto">
          <a:xfrm>
            <a:off x="11385913" y="13759768"/>
            <a:ext cx="566488"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sl" sz="900">
                <a:effectLst/>
                <a:latin typeface="Calibri" panose="020F0502020204030204" pitchFamily="34" charset="0"/>
                <a:ea typeface="Calibri" panose="020F0502020204030204" pitchFamily="34" charset="0"/>
                <a:cs typeface="Times New Roman" panose="02020603050405020304" pitchFamily="18" charset="0"/>
              </a:rPr>
              <a:t>... to celico ...</a:t>
            </a:r>
          </a:p>
        </xdr:txBody>
      </xdr:sp>
      <xdr:sp macro="" textlink="">
        <xdr:nvSpPr>
          <xdr:cNvPr id="154" name="Levi zaviti oklepaj 153" descr="Vrstica z oglatim oklepajem">
            <a:extLst>
              <a:ext uri="{FF2B5EF4-FFF2-40B4-BE49-F238E27FC236}">
                <a16:creationId xmlns:a16="http://schemas.microsoft.com/office/drawing/2014/main" id="{00000000-0008-0000-0300-00009A000000}"/>
              </a:ext>
            </a:extLst>
          </xdr:cNvPr>
          <xdr:cNvSpPr/>
        </xdr:nvSpPr>
        <xdr:spPr>
          <a:xfrm rot="16200000">
            <a:off x="11609943" y="13456114"/>
            <a:ext cx="248484" cy="35650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5" name="Polje z besedilom 2" descr="... in odštej to število:">
            <a:extLst>
              <a:ext uri="{FF2B5EF4-FFF2-40B4-BE49-F238E27FC236}">
                <a16:creationId xmlns:a16="http://schemas.microsoft.com/office/drawing/2014/main" id="{00000000-0008-0000-0300-00009B000000}"/>
              </a:ext>
            </a:extLst>
          </xdr:cNvPr>
          <xdr:cNvSpPr txBox="1">
            <a:spLocks noChangeArrowheads="1"/>
          </xdr:cNvSpPr>
        </xdr:nvSpPr>
        <xdr:spPr bwMode="auto">
          <a:xfrm>
            <a:off x="11979296" y="13759768"/>
            <a:ext cx="560288"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sl" sz="900">
                <a:effectLst/>
                <a:latin typeface="Calibri" panose="020F0502020204030204" pitchFamily="34" charset="0"/>
                <a:ea typeface="Calibri" panose="020F0502020204030204" pitchFamily="34" charset="0"/>
                <a:cs typeface="Times New Roman" panose="02020603050405020304" pitchFamily="18" charset="0"/>
              </a:rPr>
              <a:t>... in odštej to število:</a:t>
            </a:r>
          </a:p>
        </xdr:txBody>
      </xdr:sp>
      <xdr:sp macro="" textlink="">
        <xdr:nvSpPr>
          <xdr:cNvPr id="156" name="Levi zaviti oklepaj 155" descr="Vrstica z oglatim oklepajem">
            <a:extLst>
              <a:ext uri="{FF2B5EF4-FFF2-40B4-BE49-F238E27FC236}">
                <a16:creationId xmlns:a16="http://schemas.microsoft.com/office/drawing/2014/main" id="{00000000-0008-0000-0300-00009C000000}"/>
              </a:ext>
            </a:extLst>
          </xdr:cNvPr>
          <xdr:cNvSpPr/>
        </xdr:nvSpPr>
        <xdr:spPr>
          <a:xfrm rot="16200000">
            <a:off x="12005730" y="13562103"/>
            <a:ext cx="248484" cy="14453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7" name="Polje z besedilom 2" descr="Najdi število položaja znaka za...">
            <a:extLst>
              <a:ext uri="{FF2B5EF4-FFF2-40B4-BE49-F238E27FC236}">
                <a16:creationId xmlns:a16="http://schemas.microsoft.com/office/drawing/2014/main" id="{00000000-0008-0000-0300-00009D000000}"/>
              </a:ext>
            </a:extLst>
          </xdr:cNvPr>
          <xdr:cNvSpPr txBox="1">
            <a:spLocks noChangeArrowheads="1"/>
          </xdr:cNvSpPr>
        </xdr:nvSpPr>
        <xdr:spPr bwMode="auto">
          <a:xfrm>
            <a:off x="12560327" y="13759768"/>
            <a:ext cx="677802" cy="1032557"/>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sl" sz="900">
                <a:effectLst/>
                <a:latin typeface="Calibri" panose="020F0502020204030204" pitchFamily="34" charset="0"/>
                <a:ea typeface="Calibri" panose="020F0502020204030204" pitchFamily="34" charset="0"/>
                <a:cs typeface="Times New Roman" panose="02020603050405020304" pitchFamily="18" charset="0"/>
              </a:rPr>
              <a:t>Najdi</a:t>
            </a:r>
            <a:r>
              <a:rPr lang="sl" sz="900" baseline="0">
                <a:effectLst/>
                <a:latin typeface="Calibri" panose="020F0502020204030204" pitchFamily="34" charset="0"/>
                <a:ea typeface="Calibri" panose="020F0502020204030204" pitchFamily="34" charset="0"/>
                <a:cs typeface="Times New Roman" panose="02020603050405020304" pitchFamily="18" charset="0"/>
              </a:rPr>
              <a:t> število položaja znaka za ...</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58" name="Levi zaviti oklepaj 157" descr="Vrstica z oglatim oklepajem">
            <a:extLst>
              <a:ext uri="{FF2B5EF4-FFF2-40B4-BE49-F238E27FC236}">
                <a16:creationId xmlns:a16="http://schemas.microsoft.com/office/drawing/2014/main" id="{00000000-0008-0000-0300-00009E000000}"/>
              </a:ext>
            </a:extLst>
          </xdr:cNvPr>
          <xdr:cNvSpPr/>
        </xdr:nvSpPr>
        <xdr:spPr>
          <a:xfrm rot="16200000">
            <a:off x="12372937" y="13369398"/>
            <a:ext cx="248484" cy="529941"/>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9" name="Polje z besedilom 2" descr="... prvi presledek ...">
            <a:extLst>
              <a:ext uri="{FF2B5EF4-FFF2-40B4-BE49-F238E27FC236}">
                <a16:creationId xmlns:a16="http://schemas.microsoft.com/office/drawing/2014/main" id="{00000000-0008-0000-0300-00009F000000}"/>
              </a:ext>
            </a:extLst>
          </xdr:cNvPr>
          <xdr:cNvSpPr txBox="1">
            <a:spLocks noChangeArrowheads="1"/>
          </xdr:cNvSpPr>
        </xdr:nvSpPr>
        <xdr:spPr bwMode="auto">
          <a:xfrm>
            <a:off x="13260296" y="13759768"/>
            <a:ext cx="514253"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sl" sz="900">
                <a:effectLst/>
                <a:latin typeface="Calibri" panose="020F0502020204030204" pitchFamily="34" charset="0"/>
                <a:ea typeface="Calibri" panose="020F0502020204030204" pitchFamily="34" charset="0"/>
                <a:cs typeface="Times New Roman" panose="02020603050405020304" pitchFamily="18" charset="0"/>
              </a:rPr>
              <a:t>... prvi presledek ...</a:t>
            </a:r>
          </a:p>
        </xdr:txBody>
      </xdr:sp>
      <xdr:sp macro="" textlink="">
        <xdr:nvSpPr>
          <xdr:cNvPr id="160" name="Levi zaviti oklepaj 159" descr="Vrstica z oglatim oklepajem">
            <a:extLst>
              <a:ext uri="{FF2B5EF4-FFF2-40B4-BE49-F238E27FC236}">
                <a16:creationId xmlns:a16="http://schemas.microsoft.com/office/drawing/2014/main" id="{00000000-0008-0000-0300-0000A0000000}"/>
              </a:ext>
            </a:extLst>
          </xdr:cNvPr>
          <xdr:cNvSpPr/>
        </xdr:nvSpPr>
        <xdr:spPr>
          <a:xfrm rot="16200000">
            <a:off x="13001128" y="13429792"/>
            <a:ext cx="257175" cy="391437"/>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61" name="Polje z besedilom 2" descr="...v tej celici.">
            <a:extLst>
              <a:ext uri="{FF2B5EF4-FFF2-40B4-BE49-F238E27FC236}">
                <a16:creationId xmlns:a16="http://schemas.microsoft.com/office/drawing/2014/main" id="{00000000-0008-0000-0300-0000A1000000}"/>
              </a:ext>
            </a:extLst>
          </xdr:cNvPr>
          <xdr:cNvSpPr txBox="1">
            <a:spLocks noChangeArrowheads="1"/>
          </xdr:cNvSpPr>
        </xdr:nvSpPr>
        <xdr:spPr bwMode="auto">
          <a:xfrm>
            <a:off x="13802126" y="13759768"/>
            <a:ext cx="499007"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sl" sz="900">
                <a:effectLst/>
                <a:latin typeface="Calibri" panose="020F0502020204030204" pitchFamily="34" charset="0"/>
                <a:ea typeface="Calibri" panose="020F0502020204030204" pitchFamily="34" charset="0"/>
                <a:cs typeface="Times New Roman" panose="02020603050405020304" pitchFamily="18" charset="0"/>
              </a:rPr>
              <a:t>...</a:t>
            </a:r>
            <a:r>
              <a:rPr lang="sl" sz="900" baseline="0">
                <a:effectLst/>
                <a:latin typeface="Calibri" panose="020F0502020204030204" pitchFamily="34" charset="0"/>
                <a:ea typeface="Calibri" panose="020F0502020204030204" pitchFamily="34" charset="0"/>
                <a:cs typeface="Times New Roman" panose="02020603050405020304" pitchFamily="18" charset="0"/>
              </a:rPr>
              <a:t>v tej celici.</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62" name="Levi zaviti oklepaj 161" descr="Vrstica z oglatim oklepajem">
            <a:extLst>
              <a:ext uri="{FF2B5EF4-FFF2-40B4-BE49-F238E27FC236}">
                <a16:creationId xmlns:a16="http://schemas.microsoft.com/office/drawing/2014/main" id="{00000000-0008-0000-0300-0000A2000000}"/>
              </a:ext>
            </a:extLst>
          </xdr:cNvPr>
          <xdr:cNvSpPr/>
        </xdr:nvSpPr>
        <xdr:spPr>
          <a:xfrm rot="16200000">
            <a:off x="13537404" y="13419210"/>
            <a:ext cx="248484" cy="449367"/>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63" name="Korak" descr="OGLEJTE SI, KAKO DELUJE:">
            <a:extLst>
              <a:ext uri="{FF2B5EF4-FFF2-40B4-BE49-F238E27FC236}">
                <a16:creationId xmlns:a16="http://schemas.microsoft.com/office/drawing/2014/main" id="{00000000-0008-0000-0300-0000A3000000}"/>
              </a:ext>
            </a:extLst>
          </xdr:cNvPr>
          <xdr:cNvSpPr txBox="1"/>
        </xdr:nvSpPr>
        <xdr:spPr>
          <a:xfrm>
            <a:off x="9672978" y="11815512"/>
            <a:ext cx="3030715" cy="29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sl" sz="1200" b="1" i="0" u="none" strike="noStrike" kern="0" cap="none" spc="0" normalizeH="0" baseline="0" noProof="0">
                <a:ln>
                  <a:noFill/>
                </a:ln>
                <a:solidFill>
                  <a:schemeClr val="accent1"/>
                </a:solidFill>
                <a:effectLst/>
                <a:uLnTx/>
                <a:uFillTx/>
                <a:latin typeface="Segoe UI" panose="020B0502040204020203" pitchFamily="34" charset="0"/>
                <a:ea typeface="Segoe UI" pitchFamily="34" charset="0"/>
                <a:cs typeface="Segoe UI Light" panose="020B0502040204020203" pitchFamily="34" charset="0"/>
              </a:rPr>
              <a:t>OGLEJTE SI, KAKO DELUJE:</a:t>
            </a:r>
            <a:endParaRPr lang="en-US" sz="1050" b="1" i="0" u="none" cap="none" spc="0">
              <a:ln>
                <a:noFill/>
              </a:ln>
              <a:solidFill>
                <a:schemeClr val="accent1"/>
              </a:solidFill>
              <a:effectLst/>
              <a:latin typeface="Segoe UI" panose="020B0502040204020203" pitchFamily="34" charset="0"/>
              <a:ea typeface="Segoe UI" pitchFamily="34" charset="0"/>
              <a:cs typeface="Segoe UI Light" panose="020B0502040204020203" pitchFamily="34" charset="0"/>
            </a:endParaRPr>
          </a:p>
        </xdr:txBody>
      </xdr:sp>
      <xdr:cxnSp macro="">
        <xdr:nvCxnSpPr>
          <xdr:cNvPr id="6" name="Raven povezovalnik 5" descr="Okrasna črta">
            <a:extLst>
              <a:ext uri="{FF2B5EF4-FFF2-40B4-BE49-F238E27FC236}">
                <a16:creationId xmlns:a16="http://schemas.microsoft.com/office/drawing/2014/main" id="{00000000-0008-0000-0300-000006000000}"/>
              </a:ext>
            </a:extLst>
          </xdr:cNvPr>
          <xdr:cNvCxnSpPr/>
        </xdr:nvCxnSpPr>
        <xdr:spPr>
          <a:xfrm>
            <a:off x="10229850" y="11668125"/>
            <a:ext cx="0" cy="209550"/>
          </a:xfrm>
          <a:prstGeom prst="line">
            <a:avLst/>
          </a:prstGeom>
          <a:noFill/>
          <a:ln w="19050">
            <a:solidFill>
              <a:srgbClr val="B5D2EC"/>
            </a:solidFill>
          </a:ln>
        </xdr:spPr>
        <xdr:style>
          <a:lnRef idx="2">
            <a:schemeClr val="accent1">
              <a:shade val="50000"/>
            </a:schemeClr>
          </a:lnRef>
          <a:fillRef idx="1">
            <a:schemeClr val="accent1"/>
          </a:fillRef>
          <a:effectRef idx="0">
            <a:schemeClr val="accent1"/>
          </a:effectRef>
          <a:fontRef idx="minor">
            <a:schemeClr val="lt1"/>
          </a:fontRef>
        </xdr:style>
      </xdr:cxnSp>
    </xdr:grpSp>
    <xdr:clientData/>
  </xdr:twoCellAnchor>
  <xdr:twoCellAnchor editAs="oneCell">
    <xdr:from>
      <xdr:col>0</xdr:col>
      <xdr:colOff>398319</xdr:colOff>
      <xdr:row>48</xdr:row>
      <xdr:rowOff>11258</xdr:rowOff>
    </xdr:from>
    <xdr:to>
      <xdr:col>1</xdr:col>
      <xdr:colOff>5245678</xdr:colOff>
      <xdr:row>76</xdr:row>
      <xdr:rowOff>171451</xdr:rowOff>
    </xdr:to>
    <xdr:grpSp>
      <xdr:nvGrpSpPr>
        <xdr:cNvPr id="4" name="Razdelitev stolpca s formulami" descr="Split a column with formulas&#10;You might want to write a formula to split data. This way, if the original data gets updated, then the split data will get updated as well. This is more advanced. But it is possible when using a handful of functions: LEFT, RIGHT, FIND, and LEN. For more information on each of these functions, see the links at the bottom of this sheet. But if you’re curious, here’s how we split cell C56. Make sure to follow along with the diagram on the right as you go through these steps:&#10;Double-click the yellow cell with Yvonne.  We used the LEFT function to extract characters from the left side of cell C56. And to specify the number of characters to extract, we used the FIND function. Read the How it works diagram, and then press ESC when you're done.&#10;Then we created a [Helper column]. This was just to “help” extract the other text in the cell. It’s meant to be temporary and something one could always hide later. &#10;Double-click Francis McKay in the [Helper column]. You’ll see that we used the RIGHT, LEN, and FIND functions to extract characters from the first space, up until the end of the cell. &#10;Double-click Francis. Here we used almost the same formula as in step 1, but instead of extracting characters from C56, it extracts them from F56.&#10;Double-click McKay. This is the same formula as in step 3, but f it extracts characters from G56 instead of cell C56">
          <a:extLst>
            <a:ext uri="{FF2B5EF4-FFF2-40B4-BE49-F238E27FC236}">
              <a16:creationId xmlns:a16="http://schemas.microsoft.com/office/drawing/2014/main" id="{00000000-0008-0000-0300-000004000000}"/>
            </a:ext>
          </a:extLst>
        </xdr:cNvPr>
        <xdr:cNvGrpSpPr/>
      </xdr:nvGrpSpPr>
      <xdr:grpSpPr>
        <a:xfrm>
          <a:off x="398319" y="9726758"/>
          <a:ext cx="5695084" cy="5494193"/>
          <a:chOff x="398319" y="10117281"/>
          <a:chExt cx="5695084" cy="5579035"/>
        </a:xfrm>
      </xdr:grpSpPr>
      <xdr:sp macro="" textlink="">
        <xdr:nvSpPr>
          <xdr:cNvPr id="166" name="Pravokotnik 165" descr="Ozadje">
            <a:extLst>
              <a:ext uri="{FF2B5EF4-FFF2-40B4-BE49-F238E27FC236}">
                <a16:creationId xmlns:a16="http://schemas.microsoft.com/office/drawing/2014/main" id="{00000000-0008-0000-0300-0000A6000000}"/>
              </a:ext>
            </a:extLst>
          </xdr:cNvPr>
          <xdr:cNvSpPr/>
        </xdr:nvSpPr>
        <xdr:spPr>
          <a:xfrm>
            <a:off x="398319" y="10117281"/>
            <a:ext cx="5695084" cy="557903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7" name="Korak" descr="Razdelitev stolpca s formulami">
            <a:extLst>
              <a:ext uri="{FF2B5EF4-FFF2-40B4-BE49-F238E27FC236}">
                <a16:creationId xmlns:a16="http://schemas.microsoft.com/office/drawing/2014/main" id="{00000000-0008-0000-0300-0000A7000000}"/>
              </a:ext>
            </a:extLst>
          </xdr:cNvPr>
          <xdr:cNvSpPr txBox="1"/>
        </xdr:nvSpPr>
        <xdr:spPr>
          <a:xfrm>
            <a:off x="630032" y="10245504"/>
            <a:ext cx="5215758"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Razdelitev stolpca s formulami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8" name="Raven povezovalnik 167" descr="Okrasna črta">
            <a:extLst>
              <a:ext uri="{FF2B5EF4-FFF2-40B4-BE49-F238E27FC236}">
                <a16:creationId xmlns:a16="http://schemas.microsoft.com/office/drawing/2014/main" id="{00000000-0008-0000-0300-0000A8000000}"/>
              </a:ext>
            </a:extLst>
          </xdr:cNvPr>
          <xdr:cNvCxnSpPr>
            <a:cxnSpLocks/>
          </xdr:cNvCxnSpPr>
        </xdr:nvCxnSpPr>
        <xdr:spPr>
          <a:xfrm>
            <a:off x="633207" y="10752917"/>
            <a:ext cx="521258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9" name="Raven povezovalnik 168" descr="Okrasna črta">
            <a:extLst>
              <a:ext uri="{FF2B5EF4-FFF2-40B4-BE49-F238E27FC236}">
                <a16:creationId xmlns:a16="http://schemas.microsoft.com/office/drawing/2014/main" id="{00000000-0008-0000-0300-0000A9000000}"/>
              </a:ext>
            </a:extLst>
          </xdr:cNvPr>
          <xdr:cNvCxnSpPr>
            <a:cxnSpLocks/>
          </xdr:cNvCxnSpPr>
        </xdr:nvCxnSpPr>
        <xdr:spPr>
          <a:xfrm>
            <a:off x="633207" y="15488533"/>
            <a:ext cx="521258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70" name="Korak" descr="Če želite razdeliti podatke, lahko napišete formulo. Na ta način se bodo posodobljeni tudi deli podatkov, če se prvotni podatki posodobijo. To je bolj napredno. Vendar pa je možna uporaba nekaj funkcij: levo, desno, Poišči in LEN. Če želite več informacij o vsaki od teh funkcij, si oglejte povezave na dnu tega lista. Toda če ste radovedni, je tako razdeljena celica C56. Upoštevajte ta navodila, da upoštevate diagram na desni strani, ko sledite tem korakom:">
            <a:extLst>
              <a:ext uri="{FF2B5EF4-FFF2-40B4-BE49-F238E27FC236}">
                <a16:creationId xmlns:a16="http://schemas.microsoft.com/office/drawing/2014/main" id="{00000000-0008-0000-0300-0000AA000000}"/>
              </a:ext>
            </a:extLst>
          </xdr:cNvPr>
          <xdr:cNvSpPr txBox="1"/>
        </xdr:nvSpPr>
        <xdr:spPr>
          <a:xfrm>
            <a:off x="626884" y="10826527"/>
            <a:ext cx="5211941" cy="1213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l" sz="1100">
                <a:solidFill>
                  <a:schemeClr val="tx1">
                    <a:lumMod val="75000"/>
                    <a:lumOff val="25000"/>
                  </a:schemeClr>
                </a:solidFill>
                <a:latin typeface="Segoe UI" panose="020B0502040204020203" pitchFamily="34" charset="0"/>
                <a:cs typeface="Segoe UI" panose="020B0502040204020203" pitchFamily="34" charset="0"/>
              </a:rPr>
              <a:t>Morda boste morali napisati formulo za razdelitev podatkov. Na ta način so izvirni podatki posodobljeni, posodobljeni pa bodo tudi razdeljeni podatki. To je bolj napreden način. Vendar je mogoč, ko uporabljate nekaj funkcij: LEFT, RIGHT, FIND in LEN. Če želite več informacij o posamezni funkciji, glejte povezave na dnu tega lista. Če pa vas zanima, lahko tukaj preberete, kako razdelimo celico C56. Med izvedbo navodil glejte diagram na desni:</a:t>
            </a:r>
          </a:p>
        </xdr:txBody>
      </xdr:sp>
      <xdr:sp macro="" textlink="">
        <xdr:nvSpPr>
          <xdr:cNvPr id="171" name="Korak" descr="Double-click the yellow cell with Yvonne.  We used the LEFT function to extract characters from the left side of cell C56. And to specify the number of characters to extract, we used the FIND function. Read the How it works diagram, and then press ESC when you're done ">
            <a:extLst>
              <a:ext uri="{FF2B5EF4-FFF2-40B4-BE49-F238E27FC236}">
                <a16:creationId xmlns:a16="http://schemas.microsoft.com/office/drawing/2014/main" id="{00000000-0008-0000-0300-0000AB000000}"/>
              </a:ext>
            </a:extLst>
          </xdr:cNvPr>
          <xdr:cNvSpPr txBox="1"/>
        </xdr:nvSpPr>
        <xdr:spPr>
          <a:xfrm>
            <a:off x="1037005" y="12109464"/>
            <a:ext cx="4808785" cy="859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l" sz="1100">
                <a:solidFill>
                  <a:schemeClr val="tx1">
                    <a:lumMod val="75000"/>
                    <a:lumOff val="25000"/>
                  </a:schemeClr>
                </a:solidFill>
                <a:latin typeface="Segoe UI" panose="020B0502040204020203" pitchFamily="34" charset="0"/>
                <a:cs typeface="Segoe UI" panose="020B0502040204020203" pitchFamily="34" charset="0"/>
              </a:rPr>
              <a:t>Dvokliknite rumeno celico z imenom </a:t>
            </a:r>
            <a:r>
              <a:rPr lang="sl" sz="1100" b="1">
                <a:solidFill>
                  <a:schemeClr val="tx1">
                    <a:lumMod val="75000"/>
                    <a:lumOff val="25000"/>
                  </a:schemeClr>
                </a:solidFill>
                <a:latin typeface="Segoe UI" panose="020B0502040204020203" pitchFamily="34" charset="0"/>
                <a:cs typeface="Segoe UI" panose="020B0502040204020203" pitchFamily="34" charset="0"/>
              </a:rPr>
              <a:t>Yvonne</a:t>
            </a:r>
            <a:r>
              <a:rPr lang="sl" sz="1100">
                <a:solidFill>
                  <a:schemeClr val="tx1">
                    <a:lumMod val="75000"/>
                    <a:lumOff val="25000"/>
                  </a:schemeClr>
                </a:solidFill>
                <a:latin typeface="Segoe UI" panose="020B0502040204020203" pitchFamily="34" charset="0"/>
                <a:cs typeface="Segoe UI" panose="020B0502040204020203" pitchFamily="34" charset="0"/>
              </a:rPr>
              <a:t>. S funkcijo LEFT smo ekstrahirali znake z leve strani celice C56. Če želite določiti število znakov, ki jih želite ekstrahirati, uporabite funkcijo FIND. </a:t>
            </a:r>
            <a:r>
              <a:rPr lang="en-US" sz="1100" b="1">
                <a:solidFill>
                  <a:schemeClr val="tx1">
                    <a:lumMod val="75000"/>
                    <a:lumOff val="25000"/>
                  </a:schemeClr>
                </a:solidFill>
                <a:latin typeface="Segoe UI" panose="020B0502040204020203" pitchFamily="34" charset="0"/>
                <a:cs typeface="Segoe UI" panose="020B0502040204020203" pitchFamily="34" charset="0"/>
              </a:rPr>
              <a:t>Oglejte si, kako deluje</a:t>
            </a:r>
            <a:r>
              <a:rPr lang="sl" sz="1100" baseline="0">
                <a:solidFill>
                  <a:schemeClr val="tx1">
                    <a:lumMod val="75000"/>
                    <a:lumOff val="25000"/>
                  </a:schemeClr>
                </a:solidFill>
                <a:latin typeface="Segoe UI" panose="020B0502040204020203" pitchFamily="34" charset="0"/>
                <a:cs typeface="Segoe UI" panose="020B0502040204020203" pitchFamily="34" charset="0"/>
              </a:rPr>
              <a:t>. Ko končate, pritisnite ESC. </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72" name="Elipsa 171" descr="1">
            <a:extLst>
              <a:ext uri="{FF2B5EF4-FFF2-40B4-BE49-F238E27FC236}">
                <a16:creationId xmlns:a16="http://schemas.microsoft.com/office/drawing/2014/main" id="{00000000-0008-0000-0300-0000AC000000}"/>
              </a:ext>
            </a:extLst>
          </xdr:cNvPr>
          <xdr:cNvSpPr/>
        </xdr:nvSpPr>
        <xdr:spPr>
          <a:xfrm>
            <a:off x="630033" y="12105655"/>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1</a:t>
            </a:r>
          </a:p>
        </xdr:txBody>
      </xdr:sp>
      <xdr:sp macro="" textlink="">
        <xdr:nvSpPr>
          <xdr:cNvPr id="173" name="Korak" descr="Nato smo ustvarili [stolpec helper]. To je bilo samo za »pomoč«, da izvlečete drugo besedilo v celici. To pomeni, da je to začasna stvar, ki jo lahko pozneje vedno skrijete.">
            <a:extLst>
              <a:ext uri="{FF2B5EF4-FFF2-40B4-BE49-F238E27FC236}">
                <a16:creationId xmlns:a16="http://schemas.microsoft.com/office/drawing/2014/main" id="{00000000-0008-0000-0300-0000AD000000}"/>
              </a:ext>
            </a:extLst>
          </xdr:cNvPr>
          <xdr:cNvSpPr txBox="1"/>
        </xdr:nvSpPr>
        <xdr:spPr>
          <a:xfrm>
            <a:off x="1037004" y="12939841"/>
            <a:ext cx="4808786" cy="725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l" sz="1100">
                <a:solidFill>
                  <a:schemeClr val="tx1">
                    <a:lumMod val="75000"/>
                    <a:lumOff val="25000"/>
                  </a:schemeClr>
                </a:solidFill>
                <a:latin typeface="Segoe UI" panose="020B0502040204020203" pitchFamily="34" charset="0"/>
                <a:cs typeface="Segoe UI" panose="020B0502040204020203" pitchFamily="34" charset="0"/>
              </a:rPr>
              <a:t>Nato smo ustvarili </a:t>
            </a:r>
            <a:r>
              <a:rPr lang="sl" sz="1100" b="1">
                <a:solidFill>
                  <a:schemeClr val="tx1">
                    <a:lumMod val="75000"/>
                    <a:lumOff val="25000"/>
                  </a:schemeClr>
                </a:solidFill>
                <a:latin typeface="Segoe UI" panose="020B0502040204020203" pitchFamily="34" charset="0"/>
                <a:cs typeface="Segoe UI" panose="020B0502040204020203" pitchFamily="34" charset="0"/>
              </a:rPr>
              <a:t>[pomožni stolpec]</a:t>
            </a:r>
            <a:r>
              <a:rPr lang="sl" sz="1100">
                <a:solidFill>
                  <a:schemeClr val="tx1">
                    <a:lumMod val="75000"/>
                    <a:lumOff val="25000"/>
                  </a:schemeClr>
                </a:solidFill>
                <a:latin typeface="Segoe UI" panose="020B0502040204020203" pitchFamily="34" charset="0"/>
                <a:cs typeface="Segoe UI" panose="020B0502040204020203" pitchFamily="34" charset="0"/>
              </a:rPr>
              <a:t>. Ustvarili smo ga le kot »pomoč« za ekstrahiranje drugega besedila v celici. Ta stolpec je začasen in ga je pozneje mogoče skriti. </a:t>
            </a:r>
          </a:p>
        </xdr:txBody>
      </xdr:sp>
      <xdr:sp macro="" textlink="">
        <xdr:nvSpPr>
          <xdr:cNvPr id="174" name="Elipsa 173" descr="2">
            <a:extLst>
              <a:ext uri="{FF2B5EF4-FFF2-40B4-BE49-F238E27FC236}">
                <a16:creationId xmlns:a16="http://schemas.microsoft.com/office/drawing/2014/main" id="{00000000-0008-0000-0300-0000AE000000}"/>
              </a:ext>
            </a:extLst>
          </xdr:cNvPr>
          <xdr:cNvSpPr/>
        </xdr:nvSpPr>
        <xdr:spPr>
          <a:xfrm>
            <a:off x="630033" y="12926358"/>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2</a:t>
            </a:r>
          </a:p>
        </xdr:txBody>
      </xdr:sp>
      <xdr:sp macro="" textlink="">
        <xdr:nvSpPr>
          <xdr:cNvPr id="175" name="Korak" descr="To je ista formula kot v 3. koraku, vendar ekstrahira znake iz celice F56 namesto iz celice C56.">
            <a:extLst>
              <a:ext uri="{FF2B5EF4-FFF2-40B4-BE49-F238E27FC236}">
                <a16:creationId xmlns:a16="http://schemas.microsoft.com/office/drawing/2014/main" id="{00000000-0008-0000-0300-0000AF000000}"/>
              </a:ext>
            </a:extLst>
          </xdr:cNvPr>
          <xdr:cNvSpPr txBox="1"/>
        </xdr:nvSpPr>
        <xdr:spPr>
          <a:xfrm>
            <a:off x="1037004" y="14866334"/>
            <a:ext cx="480878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l" sz="1100">
                <a:solidFill>
                  <a:schemeClr val="tx1">
                    <a:lumMod val="75000"/>
                    <a:lumOff val="25000"/>
                  </a:schemeClr>
                </a:solidFill>
                <a:latin typeface="Segoe UI" panose="020B0502040204020203" pitchFamily="34" charset="0"/>
                <a:cs typeface="Segoe UI" panose="020B0502040204020203" pitchFamily="34" charset="0"/>
              </a:rPr>
              <a:t>Dvokliknite ime </a:t>
            </a:r>
            <a:r>
              <a:rPr lang="sl" sz="1100" b="1">
                <a:solidFill>
                  <a:schemeClr val="tx1">
                    <a:lumMod val="75000"/>
                    <a:lumOff val="25000"/>
                  </a:schemeClr>
                </a:solidFill>
                <a:latin typeface="Segoe UI" panose="020B0502040204020203" pitchFamily="34" charset="0"/>
                <a:cs typeface="Segoe UI" panose="020B0502040204020203" pitchFamily="34" charset="0"/>
              </a:rPr>
              <a:t>McKay</a:t>
            </a:r>
            <a:r>
              <a:rPr lang="sl" sz="1100">
                <a:solidFill>
                  <a:schemeClr val="tx1">
                    <a:lumMod val="75000"/>
                    <a:lumOff val="25000"/>
                  </a:schemeClr>
                </a:solidFill>
                <a:latin typeface="Segoe UI" panose="020B0502040204020203" pitchFamily="34" charset="0"/>
                <a:cs typeface="Segoe UI" panose="020B0502040204020203" pitchFamily="34" charset="0"/>
              </a:rPr>
              <a:t>. To je ista formula kot v 3. koraku, vendar ekstrahira znake iz celice F56 namesto iz celice C56. </a:t>
            </a:r>
          </a:p>
        </xdr:txBody>
      </xdr:sp>
      <xdr:sp macro="" textlink="">
        <xdr:nvSpPr>
          <xdr:cNvPr id="176" name="Elipsa 175" descr="5">
            <a:extLst>
              <a:ext uri="{FF2B5EF4-FFF2-40B4-BE49-F238E27FC236}">
                <a16:creationId xmlns:a16="http://schemas.microsoft.com/office/drawing/2014/main" id="{00000000-0008-0000-0300-0000B0000000}"/>
              </a:ext>
            </a:extLst>
          </xdr:cNvPr>
          <xdr:cNvSpPr/>
        </xdr:nvSpPr>
        <xdr:spPr>
          <a:xfrm>
            <a:off x="630033" y="14823835"/>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5</a:t>
            </a:r>
          </a:p>
        </xdr:txBody>
      </xdr:sp>
      <xdr:sp macro="" textlink="">
        <xdr:nvSpPr>
          <xdr:cNvPr id="177" name="Korak" descr="Dvokliknite Francis McKay v razdelku [helper Column]. Videli boste, da smo uporabili prave, LEN in poiščete funkcije, s katerimi lahko izvlečete znake iz prvega razmika navzgor do konca celice.">
            <a:extLst>
              <a:ext uri="{FF2B5EF4-FFF2-40B4-BE49-F238E27FC236}">
                <a16:creationId xmlns:a16="http://schemas.microsoft.com/office/drawing/2014/main" id="{00000000-0008-0000-0300-0000B1000000}"/>
              </a:ext>
            </a:extLst>
          </xdr:cNvPr>
          <xdr:cNvSpPr txBox="1"/>
        </xdr:nvSpPr>
        <xdr:spPr>
          <a:xfrm>
            <a:off x="1037004" y="13577058"/>
            <a:ext cx="4808786"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l" sz="1100">
                <a:solidFill>
                  <a:schemeClr val="tx1">
                    <a:lumMod val="75000"/>
                    <a:lumOff val="25000"/>
                  </a:schemeClr>
                </a:solidFill>
                <a:latin typeface="Segoe UI" panose="020B0502040204020203" pitchFamily="34" charset="0"/>
                <a:cs typeface="Segoe UI" panose="020B0502040204020203" pitchFamily="34" charset="0"/>
              </a:rPr>
              <a:t>Dvokliknite ime </a:t>
            </a:r>
            <a:r>
              <a:rPr lang="sl" sz="1100" b="1">
                <a:solidFill>
                  <a:schemeClr val="tx1">
                    <a:lumMod val="75000"/>
                    <a:lumOff val="25000"/>
                  </a:schemeClr>
                </a:solidFill>
                <a:latin typeface="Segoe UI" panose="020B0502040204020203" pitchFamily="34" charset="0"/>
                <a:cs typeface="Segoe UI" panose="020B0502040204020203" pitchFamily="34" charset="0"/>
              </a:rPr>
              <a:t>Francis McKay</a:t>
            </a:r>
            <a:r>
              <a:rPr lang="sl" sz="1100" b="0">
                <a:solidFill>
                  <a:schemeClr val="tx1">
                    <a:lumMod val="75000"/>
                    <a:lumOff val="25000"/>
                  </a:schemeClr>
                </a:solidFill>
                <a:latin typeface="Segoe UI" panose="020B0502040204020203" pitchFamily="34" charset="0"/>
                <a:cs typeface="Segoe UI" panose="020B0502040204020203" pitchFamily="34" charset="0"/>
              </a:rPr>
              <a:t> v [pomožni stolpec]</a:t>
            </a:r>
            <a:r>
              <a:rPr lang="sl" sz="1100">
                <a:solidFill>
                  <a:schemeClr val="tx1">
                    <a:lumMod val="75000"/>
                    <a:lumOff val="25000"/>
                  </a:schemeClr>
                </a:solidFill>
                <a:latin typeface="Segoe UI" panose="020B0502040204020203" pitchFamily="34" charset="0"/>
                <a:cs typeface="Segoe UI" panose="020B0502040204020203" pitchFamily="34" charset="0"/>
              </a:rPr>
              <a:t>. Videli boste, da smo uporabili funkcije RIGHT, LEN in FIND za ekstrahiranje znakov s prvega prostora do konca celice. </a:t>
            </a:r>
          </a:p>
        </xdr:txBody>
      </xdr:sp>
      <xdr:sp macro="" textlink="">
        <xdr:nvSpPr>
          <xdr:cNvPr id="178" name="Elipsa 177" descr="3">
            <a:extLst>
              <a:ext uri="{FF2B5EF4-FFF2-40B4-BE49-F238E27FC236}">
                <a16:creationId xmlns:a16="http://schemas.microsoft.com/office/drawing/2014/main" id="{00000000-0008-0000-0300-0000B2000000}"/>
              </a:ext>
            </a:extLst>
          </xdr:cNvPr>
          <xdr:cNvSpPr/>
        </xdr:nvSpPr>
        <xdr:spPr>
          <a:xfrm>
            <a:off x="630033" y="13582921"/>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3</a:t>
            </a:r>
          </a:p>
        </xdr:txBody>
      </xdr:sp>
      <xdr:sp macro="" textlink="">
        <xdr:nvSpPr>
          <xdr:cNvPr id="179" name="Korak" descr="Dvokliknite Francis. Tukaj smo uporabili skoraj enako formulo kot v 1. koraku, toda namesto pridobivanja znakov iz C56, jih izvleče iz F56">
            <a:extLst>
              <a:ext uri="{FF2B5EF4-FFF2-40B4-BE49-F238E27FC236}">
                <a16:creationId xmlns:a16="http://schemas.microsoft.com/office/drawing/2014/main" id="{00000000-0008-0000-0300-0000B3000000}"/>
              </a:ext>
            </a:extLst>
          </xdr:cNvPr>
          <xdr:cNvSpPr txBox="1"/>
        </xdr:nvSpPr>
        <xdr:spPr>
          <a:xfrm>
            <a:off x="1037004" y="14248435"/>
            <a:ext cx="4808786" cy="635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l" sz="1100">
                <a:solidFill>
                  <a:schemeClr val="tx1">
                    <a:lumMod val="75000"/>
                    <a:lumOff val="25000"/>
                  </a:schemeClr>
                </a:solidFill>
                <a:latin typeface="Segoe UI" panose="020B0502040204020203" pitchFamily="34" charset="0"/>
                <a:cs typeface="Segoe UI" panose="020B0502040204020203" pitchFamily="34" charset="0"/>
              </a:rPr>
              <a:t>Dvokliknite ime </a:t>
            </a:r>
            <a:r>
              <a:rPr lang="sl" sz="1100" b="1">
                <a:solidFill>
                  <a:schemeClr val="tx1">
                    <a:lumMod val="75000"/>
                    <a:lumOff val="25000"/>
                  </a:schemeClr>
                </a:solidFill>
                <a:latin typeface="Segoe UI" panose="020B0502040204020203" pitchFamily="34" charset="0"/>
                <a:cs typeface="Segoe UI" panose="020B0502040204020203" pitchFamily="34" charset="0"/>
              </a:rPr>
              <a:t>Francis</a:t>
            </a:r>
            <a:r>
              <a:rPr lang="sl" sz="1100">
                <a:solidFill>
                  <a:schemeClr val="tx1">
                    <a:lumMod val="75000"/>
                    <a:lumOff val="25000"/>
                  </a:schemeClr>
                </a:solidFill>
                <a:latin typeface="Segoe UI" panose="020B0502040204020203" pitchFamily="34" charset="0"/>
                <a:cs typeface="Segoe UI" panose="020B0502040204020203" pitchFamily="34" charset="0"/>
              </a:rPr>
              <a:t>. Tukaj smo uporabili skoraj enako formulo kot v 1. koraku, vendar namesto ekstrahiranja znakov iz celice C56 jih ekstrahira iz celice F56. </a:t>
            </a:r>
          </a:p>
        </xdr:txBody>
      </xdr:sp>
      <xdr:sp macro="" textlink="">
        <xdr:nvSpPr>
          <xdr:cNvPr id="180" name="Elipsa 179" descr="4">
            <a:extLst>
              <a:ext uri="{FF2B5EF4-FFF2-40B4-BE49-F238E27FC236}">
                <a16:creationId xmlns:a16="http://schemas.microsoft.com/office/drawing/2014/main" id="{00000000-0008-0000-0300-0000B4000000}"/>
              </a:ext>
            </a:extLst>
          </xdr:cNvPr>
          <xdr:cNvSpPr/>
        </xdr:nvSpPr>
        <xdr:spPr>
          <a:xfrm>
            <a:off x="630033" y="14254296"/>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0</xdr:col>
      <xdr:colOff>400050</xdr:colOff>
      <xdr:row>77</xdr:row>
      <xdr:rowOff>152400</xdr:rowOff>
    </xdr:from>
    <xdr:to>
      <xdr:col>1</xdr:col>
      <xdr:colOff>5248275</xdr:colOff>
      <xdr:row>102</xdr:row>
      <xdr:rowOff>142875</xdr:rowOff>
    </xdr:to>
    <xdr:grpSp>
      <xdr:nvGrpSpPr>
        <xdr:cNvPr id="5" name="Več informacij v spletu" descr="More information on the web, contains links to the web&#10;Back to top&#10;Next step">
          <a:extLst>
            <a:ext uri="{FF2B5EF4-FFF2-40B4-BE49-F238E27FC236}">
              <a16:creationId xmlns:a16="http://schemas.microsoft.com/office/drawing/2014/main" id="{00000000-0008-0000-0300-000005000000}"/>
            </a:ext>
          </a:extLst>
        </xdr:cNvPr>
        <xdr:cNvGrpSpPr/>
      </xdr:nvGrpSpPr>
      <xdr:grpSpPr>
        <a:xfrm>
          <a:off x="400050" y="15392400"/>
          <a:ext cx="5695950" cy="4752975"/>
          <a:chOff x="400050" y="15944850"/>
          <a:chExt cx="5695950" cy="4619625"/>
        </a:xfrm>
      </xdr:grpSpPr>
      <xdr:sp macro="" textlink="">
        <xdr:nvSpPr>
          <xdr:cNvPr id="198" name="Pravokotnik 197" descr="Ozadje">
            <a:extLst>
              <a:ext uri="{FF2B5EF4-FFF2-40B4-BE49-F238E27FC236}">
                <a16:creationId xmlns:a16="http://schemas.microsoft.com/office/drawing/2014/main" id="{00000000-0008-0000-0300-0000C6000000}"/>
              </a:ext>
            </a:extLst>
          </xdr:cNvPr>
          <xdr:cNvSpPr/>
        </xdr:nvSpPr>
        <xdr:spPr>
          <a:xfrm>
            <a:off x="400050" y="1594485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99" name="Korak" descr="Več informacij na spletu">
            <a:extLst>
              <a:ext uri="{FF2B5EF4-FFF2-40B4-BE49-F238E27FC236}">
                <a16:creationId xmlns:a16="http://schemas.microsoft.com/office/drawing/2014/main" id="{00000000-0008-0000-0300-0000C7000000}"/>
              </a:ext>
            </a:extLst>
          </xdr:cNvPr>
          <xdr:cNvSpPr txBox="1"/>
        </xdr:nvSpPr>
        <xdr:spPr>
          <a:xfrm>
            <a:off x="631798" y="160635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Več informacij v spletu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200" name="Raven povezovalnik 199" descr="Okrasna črta">
            <a:extLst>
              <a:ext uri="{FF2B5EF4-FFF2-40B4-BE49-F238E27FC236}">
                <a16:creationId xmlns:a16="http://schemas.microsoft.com/office/drawing/2014/main" id="{00000000-0008-0000-0300-0000C8000000}"/>
              </a:ext>
            </a:extLst>
          </xdr:cNvPr>
          <xdr:cNvCxnSpPr>
            <a:cxnSpLocks/>
          </xdr:cNvCxnSpPr>
        </xdr:nvCxnSpPr>
        <xdr:spPr>
          <a:xfrm>
            <a:off x="634974" y="165709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1" name="Gumb »Naprej«" descr="Nazaj na vrh, hiperpovezava do celice A1">
            <a:hlinkClick xmlns:r="http://schemas.openxmlformats.org/officeDocument/2006/relationships" r:id="rId3" tooltip="Izberite, če želite vrniti v celico A1 na tem delovnem listu"/>
            <a:extLst>
              <a:ext uri="{FF2B5EF4-FFF2-40B4-BE49-F238E27FC236}">
                <a16:creationId xmlns:a16="http://schemas.microsoft.com/office/drawing/2014/main" id="{00000000-0008-0000-0300-0000C9000000}"/>
              </a:ext>
            </a:extLst>
          </xdr:cNvPr>
          <xdr:cNvSpPr/>
        </xdr:nvSpPr>
        <xdr:spPr>
          <a:xfrm>
            <a:off x="634974" y="19787357"/>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sl" sz="1200">
                <a:solidFill>
                  <a:srgbClr val="0B744D"/>
                </a:solidFill>
                <a:latin typeface="Segoe UI" pitchFamily="34" charset="0"/>
                <a:ea typeface="Segoe UI" pitchFamily="34" charset="0"/>
                <a:cs typeface="Segoe UI" pitchFamily="34" charset="0"/>
              </a:rPr>
              <a:t>Nazaj na vrh</a:t>
            </a:r>
          </a:p>
        </xdr:txBody>
      </xdr:sp>
      <xdr:cxnSp macro="">
        <xdr:nvCxnSpPr>
          <xdr:cNvPr id="202" name="Raven povezovalnik 201" descr="Okrasna črta">
            <a:extLst>
              <a:ext uri="{FF2B5EF4-FFF2-40B4-BE49-F238E27FC236}">
                <a16:creationId xmlns:a16="http://schemas.microsoft.com/office/drawing/2014/main" id="{00000000-0008-0000-0300-0000CA000000}"/>
              </a:ext>
            </a:extLst>
          </xdr:cNvPr>
          <xdr:cNvCxnSpPr>
            <a:cxnSpLocks/>
          </xdr:cNvCxnSpPr>
        </xdr:nvCxnSpPr>
        <xdr:spPr>
          <a:xfrm>
            <a:off x="634974" y="1952625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3" name="Gumb »Naprej«" descr="Gumb »Naslednji korak« s hiperpovezavo na naslednji list">
            <a:hlinkClick xmlns:r="http://schemas.openxmlformats.org/officeDocument/2006/relationships" r:id="rId4" tooltip="Izberite, da se premaknete na naslednji korak"/>
            <a:extLst>
              <a:ext uri="{FF2B5EF4-FFF2-40B4-BE49-F238E27FC236}">
                <a16:creationId xmlns:a16="http://schemas.microsoft.com/office/drawing/2014/main" id="{00000000-0008-0000-0300-0000CB000000}"/>
              </a:ext>
            </a:extLst>
          </xdr:cNvPr>
          <xdr:cNvSpPr/>
        </xdr:nvSpPr>
        <xdr:spPr>
          <a:xfrm>
            <a:off x="4391024" y="19977858"/>
            <a:ext cx="146304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l" sz="1200">
                <a:solidFill>
                  <a:srgbClr val="0B744D"/>
                </a:solidFill>
                <a:latin typeface="Segoe UI" pitchFamily="34" charset="0"/>
                <a:ea typeface="Segoe UI" pitchFamily="34" charset="0"/>
                <a:cs typeface="Segoe UI" pitchFamily="34" charset="0"/>
              </a:rPr>
              <a:t>Naslednji korak</a:t>
            </a:r>
          </a:p>
        </xdr:txBody>
      </xdr:sp>
      <xdr:sp macro="" textlink="">
        <xdr:nvSpPr>
          <xdr:cNvPr id="204" name="Korak" descr="Razdeli besedilo v različne stolpce, hiperpovezava do spleta">
            <a:hlinkClick xmlns:r="http://schemas.openxmlformats.org/officeDocument/2006/relationships" r:id="rId5" tooltip="Izberite, če želite v spletu izvedeti več o razdeljevanju besedila v različne stolpce"/>
            <a:extLst>
              <a:ext uri="{FF2B5EF4-FFF2-40B4-BE49-F238E27FC236}">
                <a16:creationId xmlns:a16="http://schemas.microsoft.com/office/drawing/2014/main" id="{00000000-0008-0000-0300-0000CC000000}"/>
              </a:ext>
            </a:extLst>
          </xdr:cNvPr>
          <xdr:cNvSpPr txBox="1"/>
        </xdr:nvSpPr>
        <xdr:spPr>
          <a:xfrm>
            <a:off x="1038833" y="16739699"/>
            <a:ext cx="339029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Razdeli besedilo v različne stolpce</a:t>
            </a:r>
          </a:p>
        </xdr:txBody>
      </xdr:sp>
      <xdr:pic>
        <xdr:nvPicPr>
          <xdr:cNvPr id="205" name="Grafika 22" descr="Puščica">
            <a:hlinkClick xmlns:r="http://schemas.openxmlformats.org/officeDocument/2006/relationships" r:id="rId5" tooltip="Izberite, če želite več informacij s spleta"/>
            <a:extLst>
              <a:ext uri="{FF2B5EF4-FFF2-40B4-BE49-F238E27FC236}">
                <a16:creationId xmlns:a16="http://schemas.microsoft.com/office/drawing/2014/main" id="{00000000-0008-0000-0300-0000CD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6644422"/>
            <a:ext cx="454554" cy="448472"/>
          </a:xfrm>
          <a:prstGeom prst="rect">
            <a:avLst/>
          </a:prstGeom>
        </xdr:spPr>
      </xdr:pic>
      <xdr:sp macro="" textlink="">
        <xdr:nvSpPr>
          <xdr:cNvPr id="206" name="Korak" descr="Vse o funkciji »Dobi in pretvori«, hiperpovezava do spleta">
            <a:hlinkClick xmlns:r="http://schemas.openxmlformats.org/officeDocument/2006/relationships" r:id="rId8" tooltip="Izberite, če želite v spletu izvedeti vse o funkciji »Dobi in pretvori«"/>
            <a:extLst>
              <a:ext uri="{FF2B5EF4-FFF2-40B4-BE49-F238E27FC236}">
                <a16:creationId xmlns:a16="http://schemas.microsoft.com/office/drawing/2014/main" id="{00000000-0008-0000-0300-0000CE000000}"/>
              </a:ext>
            </a:extLst>
          </xdr:cNvPr>
          <xdr:cNvSpPr txBox="1"/>
        </xdr:nvSpPr>
        <xdr:spPr>
          <a:xfrm>
            <a:off x="1038833" y="17204306"/>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Vse o funkciji »Dobi in pretvori« </a:t>
            </a:r>
          </a:p>
          <a:p>
            <a:pPr lvl="0" rtl="0">
              <a:defRPr/>
            </a:pP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207" name="Grafika 22" descr="Puščica">
            <a:hlinkClick xmlns:r="http://schemas.openxmlformats.org/officeDocument/2006/relationships" r:id="rId8" tooltip="Izberite, če želite več informacij s spleta"/>
            <a:extLst>
              <a:ext uri="{FF2B5EF4-FFF2-40B4-BE49-F238E27FC236}">
                <a16:creationId xmlns:a16="http://schemas.microsoft.com/office/drawing/2014/main" id="{00000000-0008-0000-0300-0000CF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7102276"/>
            <a:ext cx="454554" cy="448472"/>
          </a:xfrm>
          <a:prstGeom prst="rect">
            <a:avLst/>
          </a:prstGeom>
        </xdr:spPr>
      </xdr:pic>
      <xdr:sp macro="" textlink="">
        <xdr:nvSpPr>
          <xdr:cNvPr id="208" name="Korak" descr="Vse o funkciji LEFT, hiperpovezava do spleta">
            <a:hlinkClick xmlns:r="http://schemas.openxmlformats.org/officeDocument/2006/relationships" r:id="rId9" tooltip="Izberite, če želite v spletu izvedeti vse o funkciji LEFT"/>
            <a:extLst>
              <a:ext uri="{FF2B5EF4-FFF2-40B4-BE49-F238E27FC236}">
                <a16:creationId xmlns:a16="http://schemas.microsoft.com/office/drawing/2014/main" id="{00000000-0008-0000-0300-0000D0000000}"/>
              </a:ext>
            </a:extLst>
          </xdr:cNvPr>
          <xdr:cNvSpPr txBox="1"/>
        </xdr:nvSpPr>
        <xdr:spPr>
          <a:xfrm>
            <a:off x="1038833" y="17671472"/>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Vse o funkciji LEFT</a:t>
            </a:r>
          </a:p>
        </xdr:txBody>
      </xdr:sp>
      <xdr:pic>
        <xdr:nvPicPr>
          <xdr:cNvPr id="209" name="Grafika 22" descr="Puščica">
            <a:hlinkClick xmlns:r="http://schemas.openxmlformats.org/officeDocument/2006/relationships" r:id="rId9" tooltip="Izberite, če želite več informacij s spleta"/>
            <a:extLst>
              <a:ext uri="{FF2B5EF4-FFF2-40B4-BE49-F238E27FC236}">
                <a16:creationId xmlns:a16="http://schemas.microsoft.com/office/drawing/2014/main" id="{00000000-0008-0000-0300-0000D1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7569442"/>
            <a:ext cx="454554" cy="448472"/>
          </a:xfrm>
          <a:prstGeom prst="rect">
            <a:avLst/>
          </a:prstGeom>
        </xdr:spPr>
      </xdr:pic>
      <xdr:sp macro="" textlink="">
        <xdr:nvSpPr>
          <xdr:cNvPr id="211" name="Korak" descr="Vse o funkciji RIGHT, hiperpovezava do spleta">
            <a:hlinkClick xmlns:r="http://schemas.openxmlformats.org/officeDocument/2006/relationships" r:id="rId10" tooltip="Izberite, če želite v spletu izvedeti vse o funkciji RIGHT"/>
            <a:extLst>
              <a:ext uri="{FF2B5EF4-FFF2-40B4-BE49-F238E27FC236}">
                <a16:creationId xmlns:a16="http://schemas.microsoft.com/office/drawing/2014/main" id="{00000000-0008-0000-0300-0000D3000000}"/>
              </a:ext>
            </a:extLst>
          </xdr:cNvPr>
          <xdr:cNvSpPr txBox="1"/>
        </xdr:nvSpPr>
        <xdr:spPr>
          <a:xfrm>
            <a:off x="1038833" y="18130349"/>
            <a:ext cx="21615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Vse o funkciji RIGHT</a:t>
            </a:r>
          </a:p>
        </xdr:txBody>
      </xdr:sp>
      <xdr:pic>
        <xdr:nvPicPr>
          <xdr:cNvPr id="212" name="Grafika 22" descr="Puščica">
            <a:hlinkClick xmlns:r="http://schemas.openxmlformats.org/officeDocument/2006/relationships" r:id="rId10" tooltip="Izberite, če želite več informacij s spleta"/>
            <a:extLst>
              <a:ext uri="{FF2B5EF4-FFF2-40B4-BE49-F238E27FC236}">
                <a16:creationId xmlns:a16="http://schemas.microsoft.com/office/drawing/2014/main" id="{00000000-0008-0000-0300-0000D4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035072"/>
            <a:ext cx="454554" cy="448472"/>
          </a:xfrm>
          <a:prstGeom prst="rect">
            <a:avLst/>
          </a:prstGeom>
        </xdr:spPr>
      </xdr:pic>
      <xdr:sp macro="" textlink="">
        <xdr:nvSpPr>
          <xdr:cNvPr id="213" name="Korak" descr="Vse o funkciji LEFT, hiperpovezava do spleta">
            <a:hlinkClick xmlns:r="http://schemas.openxmlformats.org/officeDocument/2006/relationships" r:id="rId11" tooltip="Izberite, če želite v spletu izvedeti vse o funkciji FIND"/>
            <a:extLst>
              <a:ext uri="{FF2B5EF4-FFF2-40B4-BE49-F238E27FC236}">
                <a16:creationId xmlns:a16="http://schemas.microsoft.com/office/drawing/2014/main" id="{00000000-0008-0000-0300-0000D5000000}"/>
              </a:ext>
            </a:extLst>
          </xdr:cNvPr>
          <xdr:cNvSpPr txBox="1"/>
        </xdr:nvSpPr>
        <xdr:spPr>
          <a:xfrm>
            <a:off x="1038833" y="18594956"/>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Vse o funkciji FIND</a:t>
            </a:r>
          </a:p>
        </xdr:txBody>
      </xdr:sp>
      <xdr:pic>
        <xdr:nvPicPr>
          <xdr:cNvPr id="214" name="Grafika 22" descr="Puščica">
            <a:hlinkClick xmlns:r="http://schemas.openxmlformats.org/officeDocument/2006/relationships" r:id="rId11" tooltip="Izberite, če želite več informacij s spleta"/>
            <a:extLst>
              <a:ext uri="{FF2B5EF4-FFF2-40B4-BE49-F238E27FC236}">
                <a16:creationId xmlns:a16="http://schemas.microsoft.com/office/drawing/2014/main" id="{00000000-0008-0000-0300-0000D6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492926"/>
            <a:ext cx="454554" cy="448472"/>
          </a:xfrm>
          <a:prstGeom prst="rect">
            <a:avLst/>
          </a:prstGeom>
        </xdr:spPr>
      </xdr:pic>
      <xdr:sp macro="" textlink="">
        <xdr:nvSpPr>
          <xdr:cNvPr id="215" name="Korak" descr="Vse o funkciji LEN, hiperpovezava do spleta">
            <a:hlinkClick xmlns:r="http://schemas.openxmlformats.org/officeDocument/2006/relationships" r:id="rId12" tooltip="Izberite, če želite v spletu izvedeti vse o funkciji LEN"/>
            <a:extLst>
              <a:ext uri="{FF2B5EF4-FFF2-40B4-BE49-F238E27FC236}">
                <a16:creationId xmlns:a16="http://schemas.microsoft.com/office/drawing/2014/main" id="{00000000-0008-0000-0300-0000D7000000}"/>
              </a:ext>
            </a:extLst>
          </xdr:cNvPr>
          <xdr:cNvSpPr txBox="1"/>
        </xdr:nvSpPr>
        <xdr:spPr>
          <a:xfrm>
            <a:off x="1038833" y="19062122"/>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Vse o funkciji LEN</a:t>
            </a:r>
          </a:p>
        </xdr:txBody>
      </xdr:sp>
      <xdr:pic>
        <xdr:nvPicPr>
          <xdr:cNvPr id="216" name="Grafika 22" descr="Puščica">
            <a:hlinkClick xmlns:r="http://schemas.openxmlformats.org/officeDocument/2006/relationships" r:id="rId12" tooltip="Izberite, če želite več informacij s spleta"/>
            <a:extLst>
              <a:ext uri="{FF2B5EF4-FFF2-40B4-BE49-F238E27FC236}">
                <a16:creationId xmlns:a16="http://schemas.microsoft.com/office/drawing/2014/main" id="{00000000-0008-0000-0300-0000D8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960092"/>
            <a:ext cx="454554" cy="448472"/>
          </a:xfrm>
          <a:prstGeom prst="rect">
            <a:avLst/>
          </a:prstGeom>
        </xdr:spPr>
      </xdr:pic>
    </xdr:grpSp>
    <xdr:clientData/>
  </xdr:twoCellAnchor>
  <xdr:twoCellAnchor editAs="oneCell">
    <xdr:from>
      <xdr:col>0</xdr:col>
      <xdr:colOff>390525</xdr:colOff>
      <xdr:row>25</xdr:row>
      <xdr:rowOff>190499</xdr:rowOff>
    </xdr:from>
    <xdr:to>
      <xdr:col>1</xdr:col>
      <xdr:colOff>5238750</xdr:colOff>
      <xdr:row>47</xdr:row>
      <xdr:rowOff>28574</xdr:rowOff>
    </xdr:to>
    <xdr:grpSp>
      <xdr:nvGrpSpPr>
        <xdr:cNvPr id="3" name="Razdeli stolpec na podlagi razdelilnikov" descr="Split a column based on delimiters&#10;Flash Fill is pretty handy. But if you want to split data into more than one column all at once, then it's not the best tool for the job. Try Text to Columns in this situation:&#10;Click and drag to select the cells from Nancy all the way down to Yvonne.&#10;On the Data tab, click Text to Columns. Make sure that Delimited is selected, and then click Next.&#10;Under Delimiters, make sure that Comma is the only checkbox selected, and then click Next.&#10;Click the General option. &#10;Finally, click inside the Destination box and type $D$32. Then click Finish">
          <a:extLst>
            <a:ext uri="{FF2B5EF4-FFF2-40B4-BE49-F238E27FC236}">
              <a16:creationId xmlns:a16="http://schemas.microsoft.com/office/drawing/2014/main" id="{00000000-0008-0000-0300-000003000000}"/>
            </a:ext>
          </a:extLst>
        </xdr:cNvPr>
        <xdr:cNvGrpSpPr/>
      </xdr:nvGrpSpPr>
      <xdr:grpSpPr>
        <a:xfrm>
          <a:off x="390525" y="5524499"/>
          <a:ext cx="5695950" cy="4029075"/>
          <a:chOff x="390525" y="5943599"/>
          <a:chExt cx="5695950" cy="4029075"/>
        </a:xfrm>
      </xdr:grpSpPr>
      <xdr:sp macro="" textlink="">
        <xdr:nvSpPr>
          <xdr:cNvPr id="181" name="Pravokotnik 180" descr="Ozadje">
            <a:extLst>
              <a:ext uri="{FF2B5EF4-FFF2-40B4-BE49-F238E27FC236}">
                <a16:creationId xmlns:a16="http://schemas.microsoft.com/office/drawing/2014/main" id="{00000000-0008-0000-0300-0000B5000000}"/>
              </a:ext>
            </a:extLst>
          </xdr:cNvPr>
          <xdr:cNvSpPr/>
        </xdr:nvSpPr>
        <xdr:spPr>
          <a:xfrm>
            <a:off x="390525" y="5943599"/>
            <a:ext cx="5695950" cy="4029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2" name="Korak" descr="Razdeli stolpec na podlagi razdelilnikov">
            <a:extLst>
              <a:ext uri="{FF2B5EF4-FFF2-40B4-BE49-F238E27FC236}">
                <a16:creationId xmlns:a16="http://schemas.microsoft.com/office/drawing/2014/main" id="{00000000-0008-0000-0300-0000B6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Razdeli stolpec na podlagi razdelilnikov</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83" name="Raven povezovalnik 182" descr="Okrasna črta">
            <a:extLst>
              <a:ext uri="{FF2B5EF4-FFF2-40B4-BE49-F238E27FC236}">
                <a16:creationId xmlns:a16="http://schemas.microsoft.com/office/drawing/2014/main" id="{00000000-0008-0000-0300-0000B7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84" name="Raven povezovalnik 183" descr="Okrasna črta">
            <a:extLst>
              <a:ext uri="{FF2B5EF4-FFF2-40B4-BE49-F238E27FC236}">
                <a16:creationId xmlns:a16="http://schemas.microsoft.com/office/drawing/2014/main" id="{00000000-0008-0000-0300-0000B8000000}"/>
              </a:ext>
            </a:extLst>
          </xdr:cNvPr>
          <xdr:cNvCxnSpPr>
            <a:cxnSpLocks/>
          </xdr:cNvCxnSpPr>
        </xdr:nvCxnSpPr>
        <xdr:spPr>
          <a:xfrm>
            <a:off x="625449" y="976521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5" name="Korak" descr="Bliskavica je zelo priročno. Če pa želite podatke razdeliti v več kot en stolpec naenkrat, potem to ni najbolj učinkovito orodje za to delo. Preskusite besedilo stolpcev v tem primeru:">
            <a:extLst>
              <a:ext uri="{FF2B5EF4-FFF2-40B4-BE49-F238E27FC236}">
                <a16:creationId xmlns:a16="http://schemas.microsoft.com/office/drawing/2014/main" id="{00000000-0008-0000-0300-0000B9000000}"/>
              </a:ext>
            </a:extLst>
          </xdr:cNvPr>
          <xdr:cNvSpPr txBox="1"/>
        </xdr:nvSpPr>
        <xdr:spPr>
          <a:xfrm>
            <a:off x="619125" y="6652844"/>
            <a:ext cx="5267325" cy="643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l" sz="1100">
                <a:solidFill>
                  <a:schemeClr val="tx1">
                    <a:lumMod val="75000"/>
                    <a:lumOff val="25000"/>
                  </a:schemeClr>
                </a:solidFill>
                <a:latin typeface="Segoe UI" panose="020B0502040204020203" pitchFamily="34" charset="0"/>
                <a:cs typeface="Segoe UI" panose="020B0502040204020203" pitchFamily="34" charset="0"/>
              </a:rPr>
              <a:t>Bliskovita zapolnitev je zelo uporabna. Če pa želite podatke hkrati razdeliti v več kot en stolpec, to ni najbolj primerno orodje za to opravilo. </a:t>
            </a:r>
            <a:r>
              <a:rPr lang="sl" sz="1100" b="0">
                <a:solidFill>
                  <a:schemeClr val="tx1">
                    <a:lumMod val="75000"/>
                    <a:lumOff val="25000"/>
                  </a:schemeClr>
                </a:solidFill>
                <a:latin typeface="Segoe UI" panose="020B0502040204020203" pitchFamily="34" charset="0"/>
                <a:cs typeface="Segoe UI" panose="020B0502040204020203" pitchFamily="34" charset="0"/>
              </a:rPr>
              <a:t>V tem primeru uporabite funkcijo </a:t>
            </a:r>
            <a:r>
              <a:rPr lang="sl" sz="1100" b="1">
                <a:solidFill>
                  <a:schemeClr val="tx1">
                    <a:lumMod val="75000"/>
                    <a:lumOff val="25000"/>
                  </a:schemeClr>
                </a:solidFill>
                <a:latin typeface="Segoe UI" panose="020B0502040204020203" pitchFamily="34" charset="0"/>
                <a:cs typeface="Segoe UI" panose="020B0502040204020203" pitchFamily="34" charset="0"/>
              </a:rPr>
              <a:t>Besedilo v stolpce</a:t>
            </a:r>
            <a:r>
              <a:rPr lang="sl"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86" name="Korak" descr="Kliknite in povlecite, da izberete celice od imena Nancy pa vse do imena Yvonne">
            <a:extLst>
              <a:ext uri="{FF2B5EF4-FFF2-40B4-BE49-F238E27FC236}">
                <a16:creationId xmlns:a16="http://schemas.microsoft.com/office/drawing/2014/main" id="{00000000-0008-0000-0300-0000BA000000}"/>
              </a:ext>
            </a:extLst>
          </xdr:cNvPr>
          <xdr:cNvSpPr txBox="1"/>
        </xdr:nvSpPr>
        <xdr:spPr>
          <a:xfrm>
            <a:off x="1029308" y="7312991"/>
            <a:ext cx="4809516" cy="497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Kliknite in povlecite, da izberete celice od imena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Nancy</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pa vse do imena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Yvonne</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87" name="Elipsa 186" descr="1">
            <a:extLst>
              <a:ext uri="{FF2B5EF4-FFF2-40B4-BE49-F238E27FC236}">
                <a16:creationId xmlns:a16="http://schemas.microsoft.com/office/drawing/2014/main" id="{00000000-0008-0000-0300-0000BB000000}"/>
              </a:ext>
            </a:extLst>
          </xdr:cNvPr>
          <xdr:cNvSpPr/>
        </xdr:nvSpPr>
        <xdr:spPr>
          <a:xfrm>
            <a:off x="622274" y="731811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1</a:t>
            </a:r>
          </a:p>
        </xdr:txBody>
      </xdr:sp>
      <xdr:sp macro="" textlink="">
        <xdr:nvSpPr>
          <xdr:cNvPr id="188" name="Korak" descr="Na zavihku podatki kliknite besedilo v stolpce. Prepričajte se, da je izbrana možnost razmejeno, nato pa kliknite naprej.">
            <a:extLst>
              <a:ext uri="{FF2B5EF4-FFF2-40B4-BE49-F238E27FC236}">
                <a16:creationId xmlns:a16="http://schemas.microsoft.com/office/drawing/2014/main" id="{00000000-0008-0000-0300-0000BC000000}"/>
              </a:ext>
            </a:extLst>
          </xdr:cNvPr>
          <xdr:cNvSpPr txBox="1"/>
        </xdr:nvSpPr>
        <xdr:spPr>
          <a:xfrm>
            <a:off x="1029307" y="7785232"/>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 zavihku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Podatki</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kliknite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Besedilo v stolpce</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Prepričajte se, da je izbrana možnost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Razmeieno</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nato pa kliknite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Naprej</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89" name="Elipsa 188" descr="2">
            <a:extLst>
              <a:ext uri="{FF2B5EF4-FFF2-40B4-BE49-F238E27FC236}">
                <a16:creationId xmlns:a16="http://schemas.microsoft.com/office/drawing/2014/main" id="{00000000-0008-0000-0300-0000BD000000}"/>
              </a:ext>
            </a:extLst>
          </xdr:cNvPr>
          <xdr:cNvSpPr/>
        </xdr:nvSpPr>
        <xdr:spPr>
          <a:xfrm>
            <a:off x="622274" y="778083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2</a:t>
            </a:r>
          </a:p>
        </xdr:txBody>
      </xdr:sp>
      <xdr:sp macro="" textlink="">
        <xdr:nvSpPr>
          <xdr:cNvPr id="191" name="Korak" descr="V razdelku »Ločila« preverite, ali je potrjeno le potrditveno polje »Vejica«, nato pa kliknite »Naprej«">
            <a:extLst>
              <a:ext uri="{FF2B5EF4-FFF2-40B4-BE49-F238E27FC236}">
                <a16:creationId xmlns:a16="http://schemas.microsoft.com/office/drawing/2014/main" id="{00000000-0008-0000-0300-0000BF000000}"/>
              </a:ext>
            </a:extLst>
          </xdr:cNvPr>
          <xdr:cNvSpPr txBox="1"/>
        </xdr:nvSpPr>
        <xdr:spPr>
          <a:xfrm>
            <a:off x="1029307" y="8301080"/>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 razdelku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Ločila</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preverite, ali je potrjeno le potrditveno polje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Vejica</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nato pa kliknite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Naprej</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92" name="Elipsa 191" descr="3">
            <a:extLst>
              <a:ext uri="{FF2B5EF4-FFF2-40B4-BE49-F238E27FC236}">
                <a16:creationId xmlns:a16="http://schemas.microsoft.com/office/drawing/2014/main" id="{00000000-0008-0000-0300-0000C0000000}"/>
              </a:ext>
            </a:extLst>
          </xdr:cNvPr>
          <xdr:cNvSpPr/>
        </xdr:nvSpPr>
        <xdr:spPr>
          <a:xfrm>
            <a:off x="622274" y="829668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3</a:t>
            </a:r>
          </a:p>
        </xdr:txBody>
      </xdr:sp>
      <xdr:sp macro="" textlink="">
        <xdr:nvSpPr>
          <xdr:cNvPr id="193" name="Korak" descr="Kliknite možnost »Splošno«">
            <a:extLst>
              <a:ext uri="{FF2B5EF4-FFF2-40B4-BE49-F238E27FC236}">
                <a16:creationId xmlns:a16="http://schemas.microsoft.com/office/drawing/2014/main" id="{00000000-0008-0000-0300-0000C1000000}"/>
              </a:ext>
            </a:extLst>
          </xdr:cNvPr>
          <xdr:cNvSpPr txBox="1"/>
        </xdr:nvSpPr>
        <xdr:spPr>
          <a:xfrm>
            <a:off x="1029307" y="8813497"/>
            <a:ext cx="4809517" cy="387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Kliknite možnost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Splošno</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94" name="Elipsa 193" descr="4">
            <a:extLst>
              <a:ext uri="{FF2B5EF4-FFF2-40B4-BE49-F238E27FC236}">
                <a16:creationId xmlns:a16="http://schemas.microsoft.com/office/drawing/2014/main" id="{00000000-0008-0000-0300-0000C2000000}"/>
              </a:ext>
            </a:extLst>
          </xdr:cNvPr>
          <xdr:cNvSpPr/>
        </xdr:nvSpPr>
        <xdr:spPr>
          <a:xfrm>
            <a:off x="622274" y="878052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4</a:t>
            </a:r>
          </a:p>
        </xdr:txBody>
      </xdr:sp>
      <xdr:sp macro="" textlink="">
        <xdr:nvSpPr>
          <xdr:cNvPr id="195" name="Korak" descr="Na koncu kliknite v ciljno polje in vnesite $D $32. Nato kliknite Dokončaj.">
            <a:extLst>
              <a:ext uri="{FF2B5EF4-FFF2-40B4-BE49-F238E27FC236}">
                <a16:creationId xmlns:a16="http://schemas.microsoft.com/office/drawing/2014/main" id="{00000000-0008-0000-0300-0000C3000000}"/>
              </a:ext>
            </a:extLst>
          </xdr:cNvPr>
          <xdr:cNvSpPr txBox="1"/>
        </xdr:nvSpPr>
        <xdr:spPr>
          <a:xfrm>
            <a:off x="1029307" y="9279986"/>
            <a:ext cx="4809517" cy="445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 koncu kliknite polje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Cilj</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in vnesite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$D$32</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Kliknite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Dokončaj</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96" name="Elipsa 195" descr="5">
            <a:extLst>
              <a:ext uri="{FF2B5EF4-FFF2-40B4-BE49-F238E27FC236}">
                <a16:creationId xmlns:a16="http://schemas.microsoft.com/office/drawing/2014/main" id="{00000000-0008-0000-0300-0000C4000000}"/>
              </a:ext>
            </a:extLst>
          </xdr:cNvPr>
          <xdr:cNvSpPr/>
        </xdr:nvSpPr>
        <xdr:spPr>
          <a:xfrm>
            <a:off x="622274" y="922796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2</xdr:col>
      <xdr:colOff>2105025</xdr:colOff>
      <xdr:row>39</xdr:row>
      <xdr:rowOff>171449</xdr:rowOff>
    </xdr:from>
    <xdr:to>
      <xdr:col>6</xdr:col>
      <xdr:colOff>800100</xdr:colOff>
      <xdr:row>48</xdr:row>
      <xdr:rowOff>161925</xdr:rowOff>
    </xdr:to>
    <xdr:grpSp>
      <xdr:nvGrpSpPr>
        <xdr:cNvPr id="2" name="VREDNO JE RAZISKATI" descr="VREDNO RAZISKATI: obstaja drug način dela s podatki. Poizvedbo za zunanji vir lahko poizvedujete in razdelite podatke, ki jih dobite iz vira. To naredite enkrat, podatki pa so osveženi in s tem trenutkom lahko preprosto delate. Ali vas zanima? Kliknite zavihek podatki, nato pa Raziščite možnosti v območju »dobi in transformacija«. Ali pa si oglejte povezavo na dnu tega lista">
          <a:extLst>
            <a:ext uri="{FF2B5EF4-FFF2-40B4-BE49-F238E27FC236}">
              <a16:creationId xmlns:a16="http://schemas.microsoft.com/office/drawing/2014/main" id="{00000000-0008-0000-0300-000002000000}"/>
            </a:ext>
          </a:extLst>
        </xdr:cNvPr>
        <xdr:cNvGrpSpPr/>
      </xdr:nvGrpSpPr>
      <xdr:grpSpPr>
        <a:xfrm>
          <a:off x="8477250" y="8172449"/>
          <a:ext cx="3486150" cy="1704976"/>
          <a:chOff x="8477250" y="8591549"/>
          <a:chExt cx="3486150" cy="1504951"/>
        </a:xfrm>
      </xdr:grpSpPr>
      <xdr:pic>
        <xdr:nvPicPr>
          <xdr:cNvPr id="227" name="Grafika 9" descr="Izlet">
            <a:extLst>
              <a:ext uri="{FF2B5EF4-FFF2-40B4-BE49-F238E27FC236}">
                <a16:creationId xmlns:a16="http://schemas.microsoft.com/office/drawing/2014/main" id="{00000000-0008-0000-0300-0000E3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8477250" y="8682899"/>
            <a:ext cx="420378" cy="420378"/>
          </a:xfrm>
          <a:prstGeom prst="rect">
            <a:avLst/>
          </a:prstGeom>
        </xdr:spPr>
      </xdr:pic>
      <xdr:sp macro="" textlink="">
        <xdr:nvSpPr>
          <xdr:cNvPr id="228" name="Korak" descr="VREDNO JE RAZISKATI&#10;Na voljo je še drug način dela s podatki. Lahko zaženete poizvedbo za zunanji vir, nato pa razdelite podatke, ki pridejo s tega vira. To morate narediti enkrat. Od tega trenutka naprej je podatke mogoče osvežiti in preprosto delate z njimi. Želi izvedeti? Kliknite zavihek Podatki, nato pa raziščite možnosti v območju Dobi in pretvori. Lahko pa si ogledate tudi povezavo na dnu tega lista.&#10;">
            <a:extLst>
              <a:ext uri="{FF2B5EF4-FFF2-40B4-BE49-F238E27FC236}">
                <a16:creationId xmlns:a16="http://schemas.microsoft.com/office/drawing/2014/main" id="{00000000-0008-0000-0300-0000E4000000}"/>
              </a:ext>
            </a:extLst>
          </xdr:cNvPr>
          <xdr:cNvSpPr txBox="1"/>
        </xdr:nvSpPr>
        <xdr:spPr>
          <a:xfrm>
            <a:off x="8783628" y="8591549"/>
            <a:ext cx="3179772" cy="1504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200" b="1" kern="0">
                <a:solidFill>
                  <a:srgbClr val="ED7D31">
                    <a:lumMod val="60000"/>
                    <a:lumOff val="40000"/>
                  </a:srgbClr>
                </a:solidFill>
                <a:latin typeface="+mj-lt"/>
                <a:ea typeface="Segoe UI" pitchFamily="34" charset="0"/>
                <a:cs typeface="Segoe UI Light" panose="020B0502040204020203" pitchFamily="34" charset="0"/>
              </a:rPr>
              <a:t>VREDNO JE RAZISKATI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sl" sz="1100" kern="0">
                <a:solidFill>
                  <a:schemeClr val="bg2">
                    <a:lumMod val="25000"/>
                  </a:schemeClr>
                </a:solidFill>
                <a:ea typeface="Segoe UI" pitchFamily="34" charset="0"/>
                <a:cs typeface="Segoe UI Light" panose="020B0502040204020203" pitchFamily="34" charset="0"/>
              </a:rPr>
              <a:t>Na voljo je še drug način dela s podatki. Lahko zaženete poizvedbo za zunanji vir, nato pa razdelite podatke, ki pridejo s tega vira.</a:t>
            </a:r>
            <a:r>
              <a:rPr lang="sl" sz="1100" kern="0" baseline="0">
                <a:solidFill>
                  <a:schemeClr val="bg2">
                    <a:lumMod val="25000"/>
                  </a:schemeClr>
                </a:solidFill>
                <a:ea typeface="Segoe UI" pitchFamily="34" charset="0"/>
                <a:cs typeface="Segoe UI Light" panose="020B0502040204020203" pitchFamily="34" charset="0"/>
              </a:rPr>
              <a:t> To morate narediti enkrat. Od tega trenutka naprej je podatke mogoče osvežiti in preprosto delate z njimi. Želi izvedeti? Kliknite zavihek </a:t>
            </a:r>
            <a:r>
              <a:rPr lang="sl" sz="1100" b="1" kern="0" baseline="0">
                <a:solidFill>
                  <a:schemeClr val="bg2">
                    <a:lumMod val="25000"/>
                  </a:schemeClr>
                </a:solidFill>
                <a:ea typeface="Segoe UI" pitchFamily="34" charset="0"/>
                <a:cs typeface="Segoe UI Light" panose="020B0502040204020203" pitchFamily="34" charset="0"/>
              </a:rPr>
              <a:t>Podatki</a:t>
            </a:r>
            <a:r>
              <a:rPr lang="sl" sz="1100" kern="0" baseline="0">
                <a:solidFill>
                  <a:schemeClr val="bg2">
                    <a:lumMod val="25000"/>
                  </a:schemeClr>
                </a:solidFill>
                <a:ea typeface="Segoe UI" pitchFamily="34" charset="0"/>
                <a:cs typeface="Segoe UI Light" panose="020B0502040204020203" pitchFamily="34" charset="0"/>
              </a:rPr>
              <a:t>, nato pa raziščite možnosti v območju </a:t>
            </a:r>
            <a:r>
              <a:rPr lang="sl" sz="1100" b="1" kern="0" baseline="0">
                <a:solidFill>
                  <a:schemeClr val="bg2">
                    <a:lumMod val="25000"/>
                  </a:schemeClr>
                </a:solidFill>
                <a:ea typeface="Segoe UI" pitchFamily="34" charset="0"/>
                <a:cs typeface="Segoe UI Light" panose="020B0502040204020203" pitchFamily="34" charset="0"/>
              </a:rPr>
              <a:t>Dobi in pretvori</a:t>
            </a:r>
            <a:r>
              <a:rPr lang="sl" sz="1100" kern="0" baseline="0">
                <a:solidFill>
                  <a:schemeClr val="bg2">
                    <a:lumMod val="25000"/>
                  </a:schemeClr>
                </a:solidFill>
                <a:ea typeface="Segoe UI" pitchFamily="34" charset="0"/>
                <a:cs typeface="Segoe UI Light" panose="020B0502040204020203" pitchFamily="34" charset="0"/>
              </a:rPr>
              <a:t>. Lahko pa si ogledate tudi povezavo na dnu tega lista.</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twoCellAnchor editAs="oneCell">
    <xdr:from>
      <xdr:col>0</xdr:col>
      <xdr:colOff>419100</xdr:colOff>
      <xdr:row>0</xdr:row>
      <xdr:rowOff>257175</xdr:rowOff>
    </xdr:from>
    <xdr:to>
      <xdr:col>1</xdr:col>
      <xdr:colOff>5267325</xdr:colOff>
      <xdr:row>24</xdr:row>
      <xdr:rowOff>76200</xdr:rowOff>
    </xdr:to>
    <xdr:grpSp>
      <xdr:nvGrpSpPr>
        <xdr:cNvPr id="13" name="Skupina 12" descr="Data stuffed into one column? Split it.&#10;In the cells under First name, type the first names that are in the Email column: Nancy, Andy, and so on. &#10;When you see the faded list of suggestions, press Enter right away&#10;This list of suggestions is called Flash Fill. Flash Fill detects when you type a consistent pattern, and provides suggestions to fill the cells with. When you see the faded list, that's your cue to press Enter.&#10;Try another way to Flash Fill: Click the cell with Smith. &#10;Click Home &gt; Fill &gt; Flash Fill. Now the last names are in their own column.&#10;Dive down for more detail &#10;Next step&#10;">
          <a:extLst>
            <a:ext uri="{FF2B5EF4-FFF2-40B4-BE49-F238E27FC236}">
              <a16:creationId xmlns:a16="http://schemas.microsoft.com/office/drawing/2014/main" id="{1FE5D7EF-C5C1-42CB-8FC8-212383502105}"/>
            </a:ext>
          </a:extLst>
        </xdr:cNvPr>
        <xdr:cNvGrpSpPr/>
      </xdr:nvGrpSpPr>
      <xdr:grpSpPr>
        <a:xfrm>
          <a:off x="419100" y="257175"/>
          <a:ext cx="5695950" cy="4962525"/>
          <a:chOff x="323850" y="257175"/>
          <a:chExt cx="5695950" cy="4962525"/>
        </a:xfrm>
      </xdr:grpSpPr>
      <xdr:grpSp>
        <xdr:nvGrpSpPr>
          <xdr:cNvPr id="10" name="Skupina 9">
            <a:extLst>
              <a:ext uri="{FF2B5EF4-FFF2-40B4-BE49-F238E27FC236}">
                <a16:creationId xmlns:a16="http://schemas.microsoft.com/office/drawing/2014/main" id="{F13F9B2E-C4F3-4E13-8DDF-A418488030B5}"/>
              </a:ext>
            </a:extLst>
          </xdr:cNvPr>
          <xdr:cNvGrpSpPr/>
        </xdr:nvGrpSpPr>
        <xdr:grpSpPr>
          <a:xfrm>
            <a:off x="323850" y="257175"/>
            <a:ext cx="5695950" cy="4962525"/>
            <a:chOff x="323850" y="257175"/>
            <a:chExt cx="5695950" cy="4962525"/>
          </a:xfrm>
        </xdr:grpSpPr>
        <xdr:sp macro="" textlink="">
          <xdr:nvSpPr>
            <xdr:cNvPr id="73" name="Pravokotnik 72" descr="Ozadje">
              <a:extLst>
                <a:ext uri="{FF2B5EF4-FFF2-40B4-BE49-F238E27FC236}">
                  <a16:creationId xmlns:a16="http://schemas.microsoft.com/office/drawing/2014/main" id="{00000000-0008-0000-0300-000049000000}"/>
                </a:ext>
              </a:extLst>
            </xdr:cNvPr>
            <xdr:cNvSpPr/>
          </xdr:nvSpPr>
          <xdr:spPr>
            <a:xfrm>
              <a:off x="323850" y="257175"/>
              <a:ext cx="5695950" cy="49625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4" name="Korak" descr="Podatki, ki so polnjeni v en stolpec? Razdeli">
              <a:extLst>
                <a:ext uri="{FF2B5EF4-FFF2-40B4-BE49-F238E27FC236}">
                  <a16:creationId xmlns:a16="http://schemas.microsoft.com/office/drawing/2014/main" id="{00000000-0008-0000-0300-00004A000000}"/>
                </a:ext>
              </a:extLst>
            </xdr:cNvPr>
            <xdr:cNvSpPr txBox="1"/>
          </xdr:nvSpPr>
          <xdr:spPr>
            <a:xfrm>
              <a:off x="555598" y="375873"/>
              <a:ext cx="5216551" cy="900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Ali imate podatke strnjene v enem stolpcu? Razdeli jih.</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5" name="Raven povezovalnik 74" descr="Okrasna črta">
              <a:extLst>
                <a:ext uri="{FF2B5EF4-FFF2-40B4-BE49-F238E27FC236}">
                  <a16:creationId xmlns:a16="http://schemas.microsoft.com/office/drawing/2014/main" id="{00000000-0008-0000-0300-00004B000000}"/>
                </a:ext>
              </a:extLst>
            </xdr:cNvPr>
            <xdr:cNvCxnSpPr>
              <a:cxnSpLocks/>
            </xdr:cNvCxnSpPr>
          </xdr:nvCxnSpPr>
          <xdr:spPr>
            <a:xfrm>
              <a:off x="558774" y="13119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6" name="Gumb »Naprej«" descr="Če želite več podrobnosti, se spustite dol">
              <a:hlinkClick xmlns:r="http://schemas.openxmlformats.org/officeDocument/2006/relationships" r:id="rId15"/>
              <a:extLst>
                <a:ext uri="{FF2B5EF4-FFF2-40B4-BE49-F238E27FC236}">
                  <a16:creationId xmlns:a16="http://schemas.microsoft.com/office/drawing/2014/main" id="{00000000-0008-0000-0300-00004C000000}"/>
                </a:ext>
              </a:extLst>
            </xdr:cNvPr>
            <xdr:cNvSpPr/>
          </xdr:nvSpPr>
          <xdr:spPr>
            <a:xfrm>
              <a:off x="558774" y="4528307"/>
              <a:ext cx="2975001"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sl" sz="1200">
                  <a:solidFill>
                    <a:srgbClr val="0B744D"/>
                  </a:solidFill>
                  <a:latin typeface="Segoe UI" pitchFamily="34" charset="0"/>
                  <a:ea typeface="Segoe UI" pitchFamily="34" charset="0"/>
                  <a:cs typeface="Segoe UI" pitchFamily="34" charset="0"/>
                </a:rPr>
                <a:t>Če želite več podrobnosti, se spustite dol</a:t>
              </a:r>
            </a:p>
          </xdr:txBody>
        </xdr:sp>
        <xdr:cxnSp macro="">
          <xdr:nvCxnSpPr>
            <xdr:cNvPr id="77" name="Raven povezovalnik 76" descr="Okrasna črta">
              <a:extLst>
                <a:ext uri="{FF2B5EF4-FFF2-40B4-BE49-F238E27FC236}">
                  <a16:creationId xmlns:a16="http://schemas.microsoft.com/office/drawing/2014/main" id="{00000000-0008-0000-0300-00004D000000}"/>
                </a:ext>
              </a:extLst>
            </xdr:cNvPr>
            <xdr:cNvCxnSpPr>
              <a:cxnSpLocks/>
            </xdr:cNvCxnSpPr>
          </xdr:nvCxnSpPr>
          <xdr:spPr>
            <a:xfrm>
              <a:off x="558774" y="433705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8" name="Gumb »Naprej«" descr="Gumb »Naslednji korak« s hiperpovezavo na naslednji list">
              <a:hlinkClick xmlns:r="http://schemas.openxmlformats.org/officeDocument/2006/relationships" r:id="rId4" tooltip="Izberite, da se premaknete na naslednji korak"/>
              <a:extLst>
                <a:ext uri="{FF2B5EF4-FFF2-40B4-BE49-F238E27FC236}">
                  <a16:creationId xmlns:a16="http://schemas.microsoft.com/office/drawing/2014/main" id="{00000000-0008-0000-0300-00004E000000}"/>
                </a:ext>
              </a:extLst>
            </xdr:cNvPr>
            <xdr:cNvSpPr/>
          </xdr:nvSpPr>
          <xdr:spPr>
            <a:xfrm>
              <a:off x="4324349" y="4528307"/>
              <a:ext cx="146304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l" sz="1200">
                  <a:solidFill>
                    <a:srgbClr val="0B744D"/>
                  </a:solidFill>
                  <a:latin typeface="Segoe UI" pitchFamily="34" charset="0"/>
                  <a:ea typeface="Segoe UI" pitchFamily="34" charset="0"/>
                  <a:cs typeface="Segoe UI" pitchFamily="34" charset="0"/>
                </a:rPr>
                <a:t>Naslednji korak</a:t>
              </a:r>
            </a:p>
          </xdr:txBody>
        </xdr:sp>
        <xdr:sp macro="" textlink="">
          <xdr:nvSpPr>
            <xdr:cNvPr id="79" name="Korak" descr="V celicah pod imenom »ime« vnesite imena, ki so v stolpcu »e-pošta«: »Nancy«, »Andy« in tako dalje.">
              <a:extLst>
                <a:ext uri="{FF2B5EF4-FFF2-40B4-BE49-F238E27FC236}">
                  <a16:creationId xmlns:a16="http://schemas.microsoft.com/office/drawing/2014/main" id="{00000000-0008-0000-0300-00004F000000}"/>
                </a:ext>
              </a:extLst>
            </xdr:cNvPr>
            <xdr:cNvSpPr txBox="1"/>
          </xdr:nvSpPr>
          <xdr:spPr>
            <a:xfrm>
              <a:off x="962633" y="149239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 celice pod naslov </a:t>
              </a:r>
              <a:r>
                <a:rPr lang="s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Ime</a:t>
              </a:r>
              <a:r>
                <a:rPr lang="sl"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vnesite imena, ki so v stolpcu »E-poštni naslov«: </a:t>
              </a:r>
              <a:r>
                <a:rPr lang="sl" sz="110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Nancy</a:t>
              </a:r>
              <a:r>
                <a:rPr lang="sl"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sl" sz="110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Andy</a:t>
              </a:r>
              <a:r>
                <a:rPr lang="sl"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in tako naprej.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0" name="Elipsa 79" descr="1">
              <a:extLst>
                <a:ext uri="{FF2B5EF4-FFF2-40B4-BE49-F238E27FC236}">
                  <a16:creationId xmlns:a16="http://schemas.microsoft.com/office/drawing/2014/main" id="{00000000-0008-0000-0300-000050000000}"/>
                </a:ext>
              </a:extLst>
            </xdr:cNvPr>
            <xdr:cNvSpPr/>
          </xdr:nvSpPr>
          <xdr:spPr>
            <a:xfrm>
              <a:off x="555599" y="145942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1</a:t>
              </a:r>
            </a:p>
          </xdr:txBody>
        </xdr:sp>
        <xdr:sp macro="" textlink="">
          <xdr:nvSpPr>
            <xdr:cNvPr id="81" name="Korak" descr="Ko vidite zatemnjen seznam predlogov, nemudoma pritisnite Enter">
              <a:extLst>
                <a:ext uri="{FF2B5EF4-FFF2-40B4-BE49-F238E27FC236}">
                  <a16:creationId xmlns:a16="http://schemas.microsoft.com/office/drawing/2014/main" id="{00000000-0008-0000-0300-000051000000}"/>
                </a:ext>
              </a:extLst>
            </xdr:cNvPr>
            <xdr:cNvSpPr txBox="1"/>
          </xdr:nvSpPr>
          <xdr:spPr>
            <a:xfrm>
              <a:off x="962632" y="1987225"/>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 vidite zatemnjen seznam predlogov, nemudoma pritisnite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Enter</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2" name="Elipsa 81" descr="2">
              <a:extLst>
                <a:ext uri="{FF2B5EF4-FFF2-40B4-BE49-F238E27FC236}">
                  <a16:creationId xmlns:a16="http://schemas.microsoft.com/office/drawing/2014/main" id="{00000000-0008-0000-0300-000052000000}"/>
                </a:ext>
              </a:extLst>
            </xdr:cNvPr>
            <xdr:cNvSpPr/>
          </xdr:nvSpPr>
          <xdr:spPr>
            <a:xfrm>
              <a:off x="555599" y="195425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2</a:t>
              </a:r>
            </a:p>
          </xdr:txBody>
        </xdr:sp>
        <xdr:sp macro="" textlink="">
          <xdr:nvSpPr>
            <xdr:cNvPr id="83" name="Korak" descr="Preskusite drug način za zapolnitev bliskavice: kliknite celico s storitvijo Smith">
              <a:extLst>
                <a:ext uri="{FF2B5EF4-FFF2-40B4-BE49-F238E27FC236}">
                  <a16:creationId xmlns:a16="http://schemas.microsoft.com/office/drawing/2014/main" id="{00000000-0008-0000-0300-000053000000}"/>
                </a:ext>
              </a:extLst>
            </xdr:cNvPr>
            <xdr:cNvSpPr txBox="1"/>
          </xdr:nvSpPr>
          <xdr:spPr>
            <a:xfrm>
              <a:off x="962633" y="3255828"/>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Bliskovito zapolnite</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 lahko preskusite tudi drugače: Kliknite celico z imenom Smith.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4" name="Elipsa 83" descr="3">
              <a:extLst>
                <a:ext uri="{FF2B5EF4-FFF2-40B4-BE49-F238E27FC236}">
                  <a16:creationId xmlns:a16="http://schemas.microsoft.com/office/drawing/2014/main" id="{00000000-0008-0000-0300-000054000000}"/>
                </a:ext>
              </a:extLst>
            </xdr:cNvPr>
            <xdr:cNvSpPr/>
          </xdr:nvSpPr>
          <xdr:spPr>
            <a:xfrm>
              <a:off x="555599" y="326095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3</a:t>
              </a:r>
            </a:p>
          </xdr:txBody>
        </xdr:sp>
        <xdr:sp macro="" textlink="">
          <xdr:nvSpPr>
            <xdr:cNvPr id="86" name="Korak" descr="Ta seznam predlogov se imenuje »Flash polnilo«. Funkcija Flash zazna, ko vnesete dosleden vzorec, in ponudi predloge, s katerimi lahko zapolnite celice s storitvijo. Ko se prikaže seznam zbledela, je to vaš opomnik, da pritisnete tipko ENTER.">
              <a:extLst>
                <a:ext uri="{FF2B5EF4-FFF2-40B4-BE49-F238E27FC236}">
                  <a16:creationId xmlns:a16="http://schemas.microsoft.com/office/drawing/2014/main" id="{00000000-0008-0000-0300-000056000000}"/>
                </a:ext>
              </a:extLst>
            </xdr:cNvPr>
            <xdr:cNvSpPr txBox="1"/>
          </xdr:nvSpPr>
          <xdr:spPr>
            <a:xfrm>
              <a:off x="1808447" y="2229022"/>
              <a:ext cx="3866542" cy="895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 seznam se imenuje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liskovita zapolnitev</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Bliskovita zapolnitev zazna dosleden vzorec vaših vnosov in ponudi predloge za zapolnitev celic. Ko vidite zatemnjen seznam, pritisnite Enter.</a:t>
              </a:r>
            </a:p>
          </xdr:txBody>
        </xdr:sp>
        <xdr:sp macro="" textlink="">
          <xdr:nvSpPr>
            <xdr:cNvPr id="87" name="Korak" descr="Kliknite osnovno &gt; zapolnitev &gt; bliskavica. Zdaj so zadnja imena v svojem stolpcu.">
              <a:extLst>
                <a:ext uri="{FF2B5EF4-FFF2-40B4-BE49-F238E27FC236}">
                  <a16:creationId xmlns:a16="http://schemas.microsoft.com/office/drawing/2014/main" id="{00000000-0008-0000-0300-000057000000}"/>
                </a:ext>
              </a:extLst>
            </xdr:cNvPr>
            <xdr:cNvSpPr txBox="1"/>
          </xdr:nvSpPr>
          <xdr:spPr>
            <a:xfrm>
              <a:off x="962633" y="376709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Kliknite</a:t>
              </a:r>
              <a:r>
                <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s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Osno</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a:t>
              </a:r>
              <a:r>
                <a:rPr lang="s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a:t>
              </a:r>
              <a:r>
                <a:rPr lang="sl"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a:t>
              </a:r>
              <a:r>
                <a:rPr lang="s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Zapolni </a:t>
              </a:r>
              <a:r>
                <a:rPr lang="sl"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a:t>
              </a:r>
              <a:r>
                <a:rPr lang="s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Bliskovita zapolnitev</a:t>
              </a:r>
              <a:r>
                <a:rPr lang="sl"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Priimki so zdaj v svojem stolpcu.</a:t>
              </a:r>
            </a:p>
          </xdr:txBody>
        </xdr:sp>
        <xdr:sp macro="" textlink="">
          <xdr:nvSpPr>
            <xdr:cNvPr id="88" name="Elipsa 87" descr="4">
              <a:extLst>
                <a:ext uri="{FF2B5EF4-FFF2-40B4-BE49-F238E27FC236}">
                  <a16:creationId xmlns:a16="http://schemas.microsoft.com/office/drawing/2014/main" id="{00000000-0008-0000-0300-000058000000}"/>
                </a:ext>
              </a:extLst>
            </xdr:cNvPr>
            <xdr:cNvSpPr/>
          </xdr:nvSpPr>
          <xdr:spPr>
            <a:xfrm>
              <a:off x="555599" y="376269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4</a:t>
              </a:r>
            </a:p>
          </xdr:txBody>
        </xdr:sp>
      </xdr:grpSp>
      <xdr:pic>
        <xdr:nvPicPr>
          <xdr:cNvPr id="12" name="Slika 11" descr="Bliskovit zapolnitev">
            <a:extLst>
              <a:ext uri="{FF2B5EF4-FFF2-40B4-BE49-F238E27FC236}">
                <a16:creationId xmlns:a16="http://schemas.microsoft.com/office/drawing/2014/main" id="{EAE844B1-9579-4BCD-9E05-FBB11800A63B}"/>
              </a:ext>
            </a:extLst>
          </xdr:cNvPr>
          <xdr:cNvPicPr>
            <a:picLocks noChangeAspect="1"/>
          </xdr:cNvPicPr>
        </xdr:nvPicPr>
        <xdr:blipFill>
          <a:blip xmlns:r="http://schemas.openxmlformats.org/officeDocument/2006/relationships" r:embed="rId16"/>
          <a:srcRect/>
          <a:stretch/>
        </xdr:blipFill>
        <xdr:spPr>
          <a:xfrm>
            <a:off x="1057276" y="2266949"/>
            <a:ext cx="806532" cy="917430"/>
          </a:xfrm>
          <a:prstGeom prst="rect">
            <a:avLst/>
          </a:prstGeom>
        </xdr:spPr>
      </xdr:pic>
    </xdr:grpSp>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409575</xdr:colOff>
      <xdr:row>0</xdr:row>
      <xdr:rowOff>266700</xdr:rowOff>
    </xdr:from>
    <xdr:to>
      <xdr:col>1</xdr:col>
      <xdr:colOff>5257800</xdr:colOff>
      <xdr:row>24</xdr:row>
      <xdr:rowOff>66675</xdr:rowOff>
    </xdr:to>
    <xdr:grpSp>
      <xdr:nvGrpSpPr>
        <xdr:cNvPr id="11" name="Zamenjajte podatke tako, da jih transponirate" descr="Switch data around by transposing it&#10;When you need to rotate columns and rows, you transpose them in Excel.&#10;Click and drag to select the two rows of cells from Item, to 20.&#10;Now you'll copy the cells. Press Ctrl and C key.&#10;Click the yellow cell.&#10;On the Home tab, click the arrow under the Paste button.&#10;Click Paste Special, and then at the bottom, click the checkbox for Transpose. Click OK.&#10;Dive down for more detail &#10;Next step">
          <a:extLst>
            <a:ext uri="{FF2B5EF4-FFF2-40B4-BE49-F238E27FC236}">
              <a16:creationId xmlns:a16="http://schemas.microsoft.com/office/drawing/2014/main" id="{00000000-0008-0000-0400-00000B000000}"/>
            </a:ext>
          </a:extLst>
        </xdr:cNvPr>
        <xdr:cNvGrpSpPr/>
      </xdr:nvGrpSpPr>
      <xdr:grpSpPr>
        <a:xfrm>
          <a:off x="409575" y="266700"/>
          <a:ext cx="5695950" cy="4943475"/>
          <a:chOff x="323850" y="266700"/>
          <a:chExt cx="5695950" cy="4943475"/>
        </a:xfrm>
      </xdr:grpSpPr>
      <xdr:sp macro="" textlink="">
        <xdr:nvSpPr>
          <xdr:cNvPr id="73" name="Pravokotnik 72" descr="Ozadje">
            <a:extLst>
              <a:ext uri="{FF2B5EF4-FFF2-40B4-BE49-F238E27FC236}">
                <a16:creationId xmlns:a16="http://schemas.microsoft.com/office/drawing/2014/main" id="{00000000-0008-0000-0400-000049000000}"/>
              </a:ext>
            </a:extLst>
          </xdr:cNvPr>
          <xdr:cNvSpPr/>
        </xdr:nvSpPr>
        <xdr:spPr>
          <a:xfrm>
            <a:off x="323850" y="266700"/>
            <a:ext cx="5695950" cy="49434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4" name="Korak" descr="Zamenjajte podatke tako, da jih transponirate">
            <a:extLst>
              <a:ext uri="{FF2B5EF4-FFF2-40B4-BE49-F238E27FC236}">
                <a16:creationId xmlns:a16="http://schemas.microsoft.com/office/drawing/2014/main" id="{00000000-0008-0000-0400-00004A000000}"/>
              </a:ext>
            </a:extLst>
          </xdr:cNvPr>
          <xdr:cNvSpPr txBox="1"/>
        </xdr:nvSpPr>
        <xdr:spPr>
          <a:xfrm>
            <a:off x="555598" y="385398"/>
            <a:ext cx="5216551" cy="824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Zamenjajte podatke tako, da jih transponirate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5" name="Raven povezovalnik 74" descr="Okrasna črta">
            <a:extLst>
              <a:ext uri="{FF2B5EF4-FFF2-40B4-BE49-F238E27FC236}">
                <a16:creationId xmlns:a16="http://schemas.microsoft.com/office/drawing/2014/main" id="{00000000-0008-0000-0400-00004B000000}"/>
              </a:ext>
            </a:extLst>
          </xdr:cNvPr>
          <xdr:cNvCxnSpPr>
            <a:cxnSpLocks/>
          </xdr:cNvCxnSpPr>
        </xdr:nvCxnSpPr>
        <xdr:spPr>
          <a:xfrm>
            <a:off x="558774" y="1273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6" name="Gumb »Naprej«" descr="Če želite več podrobnosti, se spustite dol">
            <a:hlinkClick xmlns:r="http://schemas.openxmlformats.org/officeDocument/2006/relationships" r:id="rId1"/>
            <a:extLst>
              <a:ext uri="{FF2B5EF4-FFF2-40B4-BE49-F238E27FC236}">
                <a16:creationId xmlns:a16="http://schemas.microsoft.com/office/drawing/2014/main" id="{00000000-0008-0000-0400-00004C000000}"/>
              </a:ext>
            </a:extLst>
          </xdr:cNvPr>
          <xdr:cNvSpPr/>
        </xdr:nvSpPr>
        <xdr:spPr>
          <a:xfrm>
            <a:off x="558773" y="4490207"/>
            <a:ext cx="2971800"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sl" sz="1200">
                <a:solidFill>
                  <a:srgbClr val="0B744D"/>
                </a:solidFill>
                <a:latin typeface="Segoe UI" pitchFamily="34" charset="0"/>
                <a:ea typeface="Segoe UI" pitchFamily="34" charset="0"/>
                <a:cs typeface="Segoe UI" pitchFamily="34" charset="0"/>
              </a:rPr>
              <a:t>Če želite več podrobnosti, se spustite dol</a:t>
            </a:r>
          </a:p>
        </xdr:txBody>
      </xdr:sp>
      <xdr:cxnSp macro="">
        <xdr:nvCxnSpPr>
          <xdr:cNvPr id="77" name="Raven povezovalnik 76" descr="Okrasna črta">
            <a:extLst>
              <a:ext uri="{FF2B5EF4-FFF2-40B4-BE49-F238E27FC236}">
                <a16:creationId xmlns:a16="http://schemas.microsoft.com/office/drawing/2014/main" id="{00000000-0008-0000-0400-00004D000000}"/>
              </a:ext>
            </a:extLst>
          </xdr:cNvPr>
          <xdr:cNvCxnSpPr>
            <a:cxnSpLocks/>
          </xdr:cNvCxnSpPr>
        </xdr:nvCxnSpPr>
        <xdr:spPr>
          <a:xfrm>
            <a:off x="558774" y="42291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8" name="Gumb »Naprej«" descr="Gumb »Naslednji korak« s hiperpovezavo na naslednji list">
            <a:hlinkClick xmlns:r="http://schemas.openxmlformats.org/officeDocument/2006/relationships" r:id="rId2" tooltip="Izberite, da se premaknete na naslednji korak"/>
            <a:extLst>
              <a:ext uri="{FF2B5EF4-FFF2-40B4-BE49-F238E27FC236}">
                <a16:creationId xmlns:a16="http://schemas.microsoft.com/office/drawing/2014/main" id="{00000000-0008-0000-0400-00004E000000}"/>
              </a:ext>
            </a:extLst>
          </xdr:cNvPr>
          <xdr:cNvSpPr/>
        </xdr:nvSpPr>
        <xdr:spPr>
          <a:xfrm>
            <a:off x="4333875" y="4490207"/>
            <a:ext cx="146304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l" sz="1200">
                <a:solidFill>
                  <a:srgbClr val="0B744D"/>
                </a:solidFill>
                <a:latin typeface="Segoe UI" pitchFamily="34" charset="0"/>
                <a:ea typeface="Segoe UI" pitchFamily="34" charset="0"/>
                <a:cs typeface="Segoe UI" pitchFamily="34" charset="0"/>
              </a:rPr>
              <a:t>Naslednji korak</a:t>
            </a:r>
          </a:p>
        </xdr:txBody>
      </xdr:sp>
      <xdr:sp macro="" textlink="">
        <xdr:nvSpPr>
          <xdr:cNvPr id="79" name="Korak" descr="Ko morate zavrteti stolpce in podatke, jih transponirajte v Excelu">
            <a:extLst>
              <a:ext uri="{FF2B5EF4-FFF2-40B4-BE49-F238E27FC236}">
                <a16:creationId xmlns:a16="http://schemas.microsoft.com/office/drawing/2014/main" id="{00000000-0008-0000-0400-00004F000000}"/>
              </a:ext>
            </a:extLst>
          </xdr:cNvPr>
          <xdr:cNvSpPr txBox="1"/>
        </xdr:nvSpPr>
        <xdr:spPr>
          <a:xfrm>
            <a:off x="552450" y="1347421"/>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Ko morate zavrteti stolpce in podatke, jih </a:t>
            </a:r>
            <a:r>
              <a:rPr lang="sl" sz="1100" b="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transponirajte</a:t>
            </a:r>
            <a:r>
              <a:rPr lang="s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 Excelu.</a:t>
            </a:r>
          </a:p>
        </xdr:txBody>
      </xdr:sp>
      <xdr:sp macro="" textlink="">
        <xdr:nvSpPr>
          <xdr:cNvPr id="80" name="Korak" descr="Kliknite in povlecite, da izberete dve vrstici celic od Elementa do 20">
            <a:extLst>
              <a:ext uri="{FF2B5EF4-FFF2-40B4-BE49-F238E27FC236}">
                <a16:creationId xmlns:a16="http://schemas.microsoft.com/office/drawing/2014/main" id="{00000000-0008-0000-0400-000050000000}"/>
              </a:ext>
            </a:extLst>
          </xdr:cNvPr>
          <xdr:cNvSpPr txBox="1"/>
        </xdr:nvSpPr>
        <xdr:spPr>
          <a:xfrm>
            <a:off x="962633" y="1693535"/>
            <a:ext cx="4809516" cy="382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Kliknite in povlecite, da izberete dve vrstici celic od </a:t>
            </a:r>
            <a:r>
              <a:rPr lang="s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Elementa</a:t>
            </a:r>
            <a:r>
              <a:rPr lang="sl"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s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do</a:t>
            </a:r>
            <a:r>
              <a:rPr lang="s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20</a:t>
            </a:r>
            <a:r>
              <a:rPr lang="s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81" name="Elipsa 80" descr="1">
            <a:extLst>
              <a:ext uri="{FF2B5EF4-FFF2-40B4-BE49-F238E27FC236}">
                <a16:creationId xmlns:a16="http://schemas.microsoft.com/office/drawing/2014/main" id="{00000000-0008-0000-0400-000051000000}"/>
              </a:ext>
            </a:extLst>
          </xdr:cNvPr>
          <xdr:cNvSpPr/>
        </xdr:nvSpPr>
        <xdr:spPr>
          <a:xfrm>
            <a:off x="555599" y="16510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1</a:t>
            </a:r>
          </a:p>
        </xdr:txBody>
      </xdr:sp>
      <xdr:sp macro="" textlink="">
        <xdr:nvSpPr>
          <xdr:cNvPr id="82" name="Korak" descr="Zdaj kopirate celice. Pritisnite CTRL in tipko C.">
            <a:extLst>
              <a:ext uri="{FF2B5EF4-FFF2-40B4-BE49-F238E27FC236}">
                <a16:creationId xmlns:a16="http://schemas.microsoft.com/office/drawing/2014/main" id="{00000000-0008-0000-0400-000052000000}"/>
              </a:ext>
            </a:extLst>
          </xdr:cNvPr>
          <xdr:cNvSpPr txBox="1"/>
        </xdr:nvSpPr>
        <xdr:spPr>
          <a:xfrm>
            <a:off x="962633" y="2167954"/>
            <a:ext cx="4809516" cy="413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Zdaj celice kopirajte. Pritisnite 	</a:t>
            </a:r>
          </a:p>
        </xdr:txBody>
      </xdr:sp>
      <xdr:sp macro="" textlink="">
        <xdr:nvSpPr>
          <xdr:cNvPr id="83" name="Elipsa 82" descr="2">
            <a:extLst>
              <a:ext uri="{FF2B5EF4-FFF2-40B4-BE49-F238E27FC236}">
                <a16:creationId xmlns:a16="http://schemas.microsoft.com/office/drawing/2014/main" id="{00000000-0008-0000-0400-000053000000}"/>
              </a:ext>
            </a:extLst>
          </xdr:cNvPr>
          <xdr:cNvSpPr/>
        </xdr:nvSpPr>
        <xdr:spPr>
          <a:xfrm>
            <a:off x="555599" y="212545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2</a:t>
            </a:r>
          </a:p>
        </xdr:txBody>
      </xdr:sp>
      <xdr:sp macro="" textlink="">
        <xdr:nvSpPr>
          <xdr:cNvPr id="95" name="Pravokotnik: zaobljeni robovi 94" descr="Tipka Ctrl">
            <a:extLst>
              <a:ext uri="{FF2B5EF4-FFF2-40B4-BE49-F238E27FC236}">
                <a16:creationId xmlns:a16="http://schemas.microsoft.com/office/drawing/2014/main" id="{00000000-0008-0000-0400-00005F000000}"/>
              </a:ext>
            </a:extLst>
          </xdr:cNvPr>
          <xdr:cNvSpPr/>
        </xdr:nvSpPr>
        <xdr:spPr>
          <a:xfrm>
            <a:off x="2967104" y="2180271"/>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96" name="Pravokotnik: zaobljeni robovi 95" descr="Tipka C">
            <a:extLst>
              <a:ext uri="{FF2B5EF4-FFF2-40B4-BE49-F238E27FC236}">
                <a16:creationId xmlns:a16="http://schemas.microsoft.com/office/drawing/2014/main" id="{00000000-0008-0000-0400-000060000000}"/>
              </a:ext>
            </a:extLst>
          </xdr:cNvPr>
          <xdr:cNvSpPr/>
        </xdr:nvSpPr>
        <xdr:spPr>
          <a:xfrm>
            <a:off x="3476692" y="2180271"/>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900">
                <a:solidFill>
                  <a:schemeClr val="tx1"/>
                </a:solidFill>
                <a:latin typeface="Segoe UI" panose="020B0502040204020203" pitchFamily="34" charset="0"/>
                <a:cs typeface="Segoe UI" panose="020B0502040204020203" pitchFamily="34" charset="0"/>
              </a:rPr>
              <a:t>C</a:t>
            </a:r>
          </a:p>
        </xdr:txBody>
      </xdr:sp>
      <xdr:sp macro="" textlink="">
        <xdr:nvSpPr>
          <xdr:cNvPr id="85" name="Korak" descr="Kliknite rumeno celico">
            <a:extLst>
              <a:ext uri="{FF2B5EF4-FFF2-40B4-BE49-F238E27FC236}">
                <a16:creationId xmlns:a16="http://schemas.microsoft.com/office/drawing/2014/main" id="{00000000-0008-0000-0400-000055000000}"/>
              </a:ext>
            </a:extLst>
          </xdr:cNvPr>
          <xdr:cNvSpPr txBox="1"/>
        </xdr:nvSpPr>
        <xdr:spPr>
          <a:xfrm>
            <a:off x="962633" y="2653654"/>
            <a:ext cx="4809516" cy="441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Kliknite rumeno celico.</a:t>
            </a:r>
          </a:p>
        </xdr:txBody>
      </xdr:sp>
      <xdr:sp macro="" textlink="">
        <xdr:nvSpPr>
          <xdr:cNvPr id="86" name="Elipsa 85" descr="3">
            <a:extLst>
              <a:ext uri="{FF2B5EF4-FFF2-40B4-BE49-F238E27FC236}">
                <a16:creationId xmlns:a16="http://schemas.microsoft.com/office/drawing/2014/main" id="{00000000-0008-0000-0400-000056000000}"/>
              </a:ext>
            </a:extLst>
          </xdr:cNvPr>
          <xdr:cNvSpPr/>
        </xdr:nvSpPr>
        <xdr:spPr>
          <a:xfrm>
            <a:off x="555599" y="261115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3</a:t>
            </a:r>
          </a:p>
        </xdr:txBody>
      </xdr:sp>
      <xdr:sp macro="" textlink="">
        <xdr:nvSpPr>
          <xdr:cNvPr id="87" name="Korak" descr="Na zavihku »Osnovno« kliknite puščico pod gumbom »Prilepi«">
            <a:extLst>
              <a:ext uri="{FF2B5EF4-FFF2-40B4-BE49-F238E27FC236}">
                <a16:creationId xmlns:a16="http://schemas.microsoft.com/office/drawing/2014/main" id="{00000000-0008-0000-0400-000057000000}"/>
              </a:ext>
            </a:extLst>
          </xdr:cNvPr>
          <xdr:cNvSpPr txBox="1"/>
        </xdr:nvSpPr>
        <xdr:spPr>
          <a:xfrm>
            <a:off x="962633" y="3128074"/>
            <a:ext cx="4809516" cy="443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 zavihku </a:t>
            </a:r>
            <a:r>
              <a:rPr lang="s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Osnovno</a:t>
            </a:r>
            <a:r>
              <a:rPr lang="s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kliknite puščico pod gumbom </a:t>
            </a:r>
            <a:r>
              <a:rPr lang="s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Prilepi</a:t>
            </a:r>
            <a:r>
              <a:rPr lang="s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88" name="Elipsa 87" descr="4">
            <a:extLst>
              <a:ext uri="{FF2B5EF4-FFF2-40B4-BE49-F238E27FC236}">
                <a16:creationId xmlns:a16="http://schemas.microsoft.com/office/drawing/2014/main" id="{00000000-0008-0000-0400-000058000000}"/>
              </a:ext>
            </a:extLst>
          </xdr:cNvPr>
          <xdr:cNvSpPr/>
        </xdr:nvSpPr>
        <xdr:spPr>
          <a:xfrm>
            <a:off x="555599" y="308557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4</a:t>
            </a:r>
          </a:p>
        </xdr:txBody>
      </xdr:sp>
      <xdr:sp macro="" textlink="">
        <xdr:nvSpPr>
          <xdr:cNvPr id="90" name="Korak" descr="Kliknite Posebno lepljenje in nato na dnu kliknite potrditveno polje za prenos. Kliknite »v redu«">
            <a:extLst>
              <a:ext uri="{FF2B5EF4-FFF2-40B4-BE49-F238E27FC236}">
                <a16:creationId xmlns:a16="http://schemas.microsoft.com/office/drawing/2014/main" id="{00000000-0008-0000-0400-00005A000000}"/>
              </a:ext>
            </a:extLst>
          </xdr:cNvPr>
          <xdr:cNvSpPr txBox="1"/>
        </xdr:nvSpPr>
        <xdr:spPr>
          <a:xfrm>
            <a:off x="962633" y="3606154"/>
            <a:ext cx="4809516" cy="480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Kliknite </a:t>
            </a:r>
            <a:r>
              <a:rPr lang="s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Posebno lepljenje</a:t>
            </a:r>
            <a:r>
              <a:rPr lang="s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nato pa na dnu kliknite potrditveno polje za funkcijo </a:t>
            </a:r>
            <a:r>
              <a:rPr lang="s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Transponiraj</a:t>
            </a:r>
            <a:r>
              <a:rPr lang="s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Kliknite </a:t>
            </a:r>
            <a:r>
              <a:rPr lang="s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 redu</a:t>
            </a:r>
            <a:r>
              <a:rPr lang="s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91" name="Elipsa 90" descr="5">
            <a:extLst>
              <a:ext uri="{FF2B5EF4-FFF2-40B4-BE49-F238E27FC236}">
                <a16:creationId xmlns:a16="http://schemas.microsoft.com/office/drawing/2014/main" id="{00000000-0008-0000-0400-00005B000000}"/>
              </a:ext>
            </a:extLst>
          </xdr:cNvPr>
          <xdr:cNvSpPr/>
        </xdr:nvSpPr>
        <xdr:spPr>
          <a:xfrm>
            <a:off x="555599" y="356365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2</xdr:col>
      <xdr:colOff>9524</xdr:colOff>
      <xdr:row>29</xdr:row>
      <xdr:rowOff>9525</xdr:rowOff>
    </xdr:from>
    <xdr:to>
      <xdr:col>10</xdr:col>
      <xdr:colOff>185787</xdr:colOff>
      <xdr:row>34</xdr:row>
      <xdr:rowOff>7321</xdr:rowOff>
    </xdr:to>
    <xdr:grpSp>
      <xdr:nvGrpSpPr>
        <xdr:cNvPr id="10" name="Transponiraj podatke" descr="This data has 6 columns...&#10;...and 2 rows&#10;">
          <a:extLst>
            <a:ext uri="{FF2B5EF4-FFF2-40B4-BE49-F238E27FC236}">
              <a16:creationId xmlns:a16="http://schemas.microsoft.com/office/drawing/2014/main" id="{00000000-0008-0000-0400-00000A000000}"/>
            </a:ext>
          </a:extLst>
        </xdr:cNvPr>
        <xdr:cNvGrpSpPr/>
      </xdr:nvGrpSpPr>
      <xdr:grpSpPr>
        <a:xfrm>
          <a:off x="6381749" y="6105525"/>
          <a:ext cx="4967338" cy="950296"/>
          <a:chOff x="6381749" y="6524625"/>
          <a:chExt cx="4967338" cy="950296"/>
        </a:xfrm>
      </xdr:grpSpPr>
      <xdr:sp macro="" textlink="">
        <xdr:nvSpPr>
          <xdr:cNvPr id="97" name="Korak" descr="...in 2 vrstici">
            <a:extLst>
              <a:ext uri="{FF2B5EF4-FFF2-40B4-BE49-F238E27FC236}">
                <a16:creationId xmlns:a16="http://schemas.microsoft.com/office/drawing/2014/main" id="{00000000-0008-0000-0400-000061000000}"/>
              </a:ext>
            </a:extLst>
          </xdr:cNvPr>
          <xdr:cNvSpPr txBox="1"/>
        </xdr:nvSpPr>
        <xdr:spPr>
          <a:xfrm>
            <a:off x="10125075" y="7115177"/>
            <a:ext cx="1224012" cy="3152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sl"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 in 2 vrstici.</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98" name="Korak" descr="Ti podatki imajo 6 stolpcev...">
            <a:extLst>
              <a:ext uri="{FF2B5EF4-FFF2-40B4-BE49-F238E27FC236}">
                <a16:creationId xmlns:a16="http://schemas.microsoft.com/office/drawing/2014/main" id="{00000000-0008-0000-0400-000062000000}"/>
              </a:ext>
            </a:extLst>
          </xdr:cNvPr>
          <xdr:cNvSpPr txBox="1"/>
        </xdr:nvSpPr>
        <xdr:spPr>
          <a:xfrm>
            <a:off x="7238999" y="6524625"/>
            <a:ext cx="19907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sl"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Ti podatki imajo 6 stolpcev ...</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100" name="Prostoročno: oblika 99" descr="Vrstica z oglatim oklepajem">
            <a:extLst>
              <a:ext uri="{FF2B5EF4-FFF2-40B4-BE49-F238E27FC236}">
                <a16:creationId xmlns:a16="http://schemas.microsoft.com/office/drawing/2014/main" id="{00000000-0008-0000-0400-000064000000}"/>
              </a:ext>
            </a:extLst>
          </xdr:cNvPr>
          <xdr:cNvSpPr/>
        </xdr:nvSpPr>
        <xdr:spPr>
          <a:xfrm rot="16200000">
            <a:off x="7088867" y="6158013"/>
            <a:ext cx="181608" cy="1595844"/>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1" name="Prostoročno: oblika 100" descr="Vrstica z oglatim oklepajem">
            <a:extLst>
              <a:ext uri="{FF2B5EF4-FFF2-40B4-BE49-F238E27FC236}">
                <a16:creationId xmlns:a16="http://schemas.microsoft.com/office/drawing/2014/main" id="{00000000-0008-0000-0400-000065000000}"/>
              </a:ext>
            </a:extLst>
          </xdr:cNvPr>
          <xdr:cNvSpPr/>
        </xdr:nvSpPr>
        <xdr:spPr>
          <a:xfrm rot="5400000" flipH="1">
            <a:off x="9025149" y="6157836"/>
            <a:ext cx="183793" cy="159695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2" name="Lok 101" descr="Vrstica z oglatim oklepajem">
            <a:extLst>
              <a:ext uri="{FF2B5EF4-FFF2-40B4-BE49-F238E27FC236}">
                <a16:creationId xmlns:a16="http://schemas.microsoft.com/office/drawing/2014/main" id="{00000000-0008-0000-0400-000066000000}"/>
              </a:ext>
            </a:extLst>
          </xdr:cNvPr>
          <xdr:cNvSpPr/>
        </xdr:nvSpPr>
        <xdr:spPr>
          <a:xfrm rot="10800000">
            <a:off x="8125354" y="6662382"/>
            <a:ext cx="52284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3" name="Lok 102" descr="Vrstica z oglatim oklepajem">
            <a:extLst>
              <a:ext uri="{FF2B5EF4-FFF2-40B4-BE49-F238E27FC236}">
                <a16:creationId xmlns:a16="http://schemas.microsoft.com/office/drawing/2014/main" id="{00000000-0008-0000-0400-000067000000}"/>
              </a:ext>
            </a:extLst>
          </xdr:cNvPr>
          <xdr:cNvSpPr/>
        </xdr:nvSpPr>
        <xdr:spPr>
          <a:xfrm rot="10800000" flipH="1">
            <a:off x="7602507" y="6657974"/>
            <a:ext cx="52284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0" name="Prostoročno: oblika 109" descr="Vrstica z oglatim oklepajem">
            <a:extLst>
              <a:ext uri="{FF2B5EF4-FFF2-40B4-BE49-F238E27FC236}">
                <a16:creationId xmlns:a16="http://schemas.microsoft.com/office/drawing/2014/main" id="{00000000-0008-0000-0400-00006E000000}"/>
              </a:ext>
            </a:extLst>
          </xdr:cNvPr>
          <xdr:cNvSpPr/>
        </xdr:nvSpPr>
        <xdr:spPr>
          <a:xfrm rot="556052">
            <a:off x="9952519" y="7135679"/>
            <a:ext cx="221769" cy="11124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1" name="Prostoročno: oblika 110" descr="Vrstica z oglatim oklepajem">
            <a:extLst>
              <a:ext uri="{FF2B5EF4-FFF2-40B4-BE49-F238E27FC236}">
                <a16:creationId xmlns:a16="http://schemas.microsoft.com/office/drawing/2014/main" id="{00000000-0008-0000-0400-00006F000000}"/>
              </a:ext>
            </a:extLst>
          </xdr:cNvPr>
          <xdr:cNvSpPr/>
        </xdr:nvSpPr>
        <xdr:spPr>
          <a:xfrm rot="556052">
            <a:off x="10016374" y="7245204"/>
            <a:ext cx="130546" cy="229717"/>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twoCellAnchor>
  <xdr:twoCellAnchor editAs="oneCell">
    <xdr:from>
      <xdr:col>1</xdr:col>
      <xdr:colOff>5438774</xdr:colOff>
      <xdr:row>35</xdr:row>
      <xdr:rowOff>123825</xdr:rowOff>
    </xdr:from>
    <xdr:to>
      <xdr:col>6</xdr:col>
      <xdr:colOff>366762</xdr:colOff>
      <xdr:row>45</xdr:row>
      <xdr:rowOff>66675</xdr:rowOff>
    </xdr:to>
    <xdr:grpSp>
      <xdr:nvGrpSpPr>
        <xdr:cNvPr id="9" name="Transponiranje podatkov, izbor 1" descr="So select these 2 columns...&#10;...and these 6 rows before you type the formula">
          <a:extLst>
            <a:ext uri="{FF2B5EF4-FFF2-40B4-BE49-F238E27FC236}">
              <a16:creationId xmlns:a16="http://schemas.microsoft.com/office/drawing/2014/main" id="{00000000-0008-0000-0400-000009000000}"/>
            </a:ext>
          </a:extLst>
        </xdr:cNvPr>
        <xdr:cNvGrpSpPr/>
      </xdr:nvGrpSpPr>
      <xdr:grpSpPr>
        <a:xfrm>
          <a:off x="6286499" y="7362825"/>
          <a:ext cx="2881363" cy="1847850"/>
          <a:chOff x="6286499" y="7781925"/>
          <a:chExt cx="2881363" cy="1847850"/>
        </a:xfrm>
      </xdr:grpSpPr>
      <xdr:sp macro="" textlink="">
        <xdr:nvSpPr>
          <xdr:cNvPr id="121" name="Korak" descr="Izberite ta 2 stolpca...">
            <a:extLst>
              <a:ext uri="{FF2B5EF4-FFF2-40B4-BE49-F238E27FC236}">
                <a16:creationId xmlns:a16="http://schemas.microsoft.com/office/drawing/2014/main" id="{00000000-0008-0000-0400-000079000000}"/>
              </a:ext>
            </a:extLst>
          </xdr:cNvPr>
          <xdr:cNvSpPr txBox="1"/>
        </xdr:nvSpPr>
        <xdr:spPr>
          <a:xfrm>
            <a:off x="6286499" y="7781925"/>
            <a:ext cx="18002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sl"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Izberite ta 2 stolpca...</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123" name="Prostoročno: oblika 122" descr="Vrstica z oglatim oklepajem">
            <a:extLst>
              <a:ext uri="{FF2B5EF4-FFF2-40B4-BE49-F238E27FC236}">
                <a16:creationId xmlns:a16="http://schemas.microsoft.com/office/drawing/2014/main" id="{00000000-0008-0000-0400-00007B000000}"/>
              </a:ext>
            </a:extLst>
          </xdr:cNvPr>
          <xdr:cNvSpPr/>
        </xdr:nvSpPr>
        <xdr:spPr>
          <a:xfrm rot="16200000">
            <a:off x="6546882" y="7995397"/>
            <a:ext cx="181608" cy="51187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4" name="Prostoročno: oblika 123" descr="Vrstica z oglatim oklepajem">
            <a:extLst>
              <a:ext uri="{FF2B5EF4-FFF2-40B4-BE49-F238E27FC236}">
                <a16:creationId xmlns:a16="http://schemas.microsoft.com/office/drawing/2014/main" id="{00000000-0008-0000-0400-00007C000000}"/>
              </a:ext>
            </a:extLst>
          </xdr:cNvPr>
          <xdr:cNvSpPr/>
        </xdr:nvSpPr>
        <xdr:spPr>
          <a:xfrm rot="5400000" flipH="1">
            <a:off x="7167212" y="7995598"/>
            <a:ext cx="183793" cy="51223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5" name="Lok 124" descr="Vrstica z oglatim oklepajem">
            <a:extLst>
              <a:ext uri="{FF2B5EF4-FFF2-40B4-BE49-F238E27FC236}">
                <a16:creationId xmlns:a16="http://schemas.microsoft.com/office/drawing/2014/main" id="{00000000-0008-0000-0400-00007D000000}"/>
              </a:ext>
            </a:extLst>
          </xdr:cNvPr>
          <xdr:cNvSpPr/>
        </xdr:nvSpPr>
        <xdr:spPr>
          <a:xfrm rot="10800000">
            <a:off x="6941019" y="7957781"/>
            <a:ext cx="167706"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6" name="Lok 125" descr="Vrstica z oglatim oklepajem">
            <a:extLst>
              <a:ext uri="{FF2B5EF4-FFF2-40B4-BE49-F238E27FC236}">
                <a16:creationId xmlns:a16="http://schemas.microsoft.com/office/drawing/2014/main" id="{00000000-0008-0000-0400-00007E000000}"/>
              </a:ext>
            </a:extLst>
          </xdr:cNvPr>
          <xdr:cNvSpPr/>
        </xdr:nvSpPr>
        <xdr:spPr>
          <a:xfrm rot="10800000" flipH="1">
            <a:off x="6773313" y="7953373"/>
            <a:ext cx="167706"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7" name="Korak" descr="...in teh 6 vrstic, preden vnesete formulo">
            <a:extLst>
              <a:ext uri="{FF2B5EF4-FFF2-40B4-BE49-F238E27FC236}">
                <a16:creationId xmlns:a16="http://schemas.microsoft.com/office/drawing/2014/main" id="{00000000-0008-0000-0400-00007F000000}"/>
              </a:ext>
            </a:extLst>
          </xdr:cNvPr>
          <xdr:cNvSpPr txBox="1"/>
        </xdr:nvSpPr>
        <xdr:spPr>
          <a:xfrm>
            <a:off x="7943850" y="8858251"/>
            <a:ext cx="1224012" cy="714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sl"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...in teh 6 vrstic, </a:t>
            </a:r>
            <a:r>
              <a:rPr lang="sl" sz="1100" b="0" i="1"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preden</a:t>
            </a:r>
            <a:r>
              <a:rPr lang="sl"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 vnesete formulo.</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132" name="Prostoročno: oblika 131" descr="Vrstica z oglatim oklepajem">
            <a:extLst>
              <a:ext uri="{FF2B5EF4-FFF2-40B4-BE49-F238E27FC236}">
                <a16:creationId xmlns:a16="http://schemas.microsoft.com/office/drawing/2014/main" id="{00000000-0008-0000-0400-000084000000}"/>
              </a:ext>
            </a:extLst>
          </xdr:cNvPr>
          <xdr:cNvSpPr/>
        </xdr:nvSpPr>
        <xdr:spPr>
          <a:xfrm>
            <a:off x="7678769" y="8439005"/>
            <a:ext cx="181608" cy="53774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3" name="Prostoročno: oblika 132" descr="Vrstica z oglatim oklepajem">
            <a:extLst>
              <a:ext uri="{FF2B5EF4-FFF2-40B4-BE49-F238E27FC236}">
                <a16:creationId xmlns:a16="http://schemas.microsoft.com/office/drawing/2014/main" id="{00000000-0008-0000-0400-000085000000}"/>
              </a:ext>
            </a:extLst>
          </xdr:cNvPr>
          <xdr:cNvSpPr/>
        </xdr:nvSpPr>
        <xdr:spPr>
          <a:xfrm rot="10800000" flipH="1">
            <a:off x="7677296" y="9091650"/>
            <a:ext cx="183793" cy="53812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4" name="Lok 133" descr="Vrstica z oglatim oklepajem">
            <a:extLst>
              <a:ext uri="{FF2B5EF4-FFF2-40B4-BE49-F238E27FC236}">
                <a16:creationId xmlns:a16="http://schemas.microsoft.com/office/drawing/2014/main" id="{00000000-0008-0000-0400-000086000000}"/>
              </a:ext>
            </a:extLst>
          </xdr:cNvPr>
          <xdr:cNvSpPr/>
        </xdr:nvSpPr>
        <xdr:spPr>
          <a:xfrm rot="16200000">
            <a:off x="7871447" y="9011047"/>
            <a:ext cx="176183"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5" name="Lok 134" descr="Vrstica z oglatim oklepajem">
            <a:extLst>
              <a:ext uri="{FF2B5EF4-FFF2-40B4-BE49-F238E27FC236}">
                <a16:creationId xmlns:a16="http://schemas.microsoft.com/office/drawing/2014/main" id="{00000000-0008-0000-0400-000087000000}"/>
              </a:ext>
            </a:extLst>
          </xdr:cNvPr>
          <xdr:cNvSpPr/>
        </xdr:nvSpPr>
        <xdr:spPr>
          <a:xfrm rot="16200000" flipH="1">
            <a:off x="7869243" y="8828252"/>
            <a:ext cx="176183"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twoCellAnchor>
  <xdr:twoCellAnchor editAs="oneCell">
    <xdr:from>
      <xdr:col>0</xdr:col>
      <xdr:colOff>390525</xdr:colOff>
      <xdr:row>25</xdr:row>
      <xdr:rowOff>190499</xdr:rowOff>
    </xdr:from>
    <xdr:to>
      <xdr:col>1</xdr:col>
      <xdr:colOff>5238750</xdr:colOff>
      <xdr:row>53</xdr:row>
      <xdr:rowOff>9524</xdr:rowOff>
    </xdr:to>
    <xdr:grpSp>
      <xdr:nvGrpSpPr>
        <xdr:cNvPr id="8" name="Transponiranje s formulo" descr="Transpose with a formula&#10;Sometimes you don't want to copy and paste to transpose. In this case, you can use a formula to transpose rows and columns. Here's how to do that:&#10;To transpose this data, you need to select some blank cells first. Since the data on the right has 6 columns and 2 rows, you need to select the opposite: 2 columns and 6 rows. Do this by selecting the yellow cells. &#10;This is kind of tricky, so pay close attention. With those cells still selected, type the following: =TRANSPOSE(C33:H34)  ….but don’t press Enter.&#10;Press Ctrl+Shift+Enter key&#10;If you get #VALUE! as a result, try again starting at step 1.&#10;Click any of the yellow cells to select just one. Look at the formula at the top of Excel. You’ll see that the formula looks like this:&#10;{=TRANSPOSE(C33:H34)}&#10;Click another yellow cell. Look at the formula bar again. The formula is the same. Why? Because this is an array formula">
          <a:extLst>
            <a:ext uri="{FF2B5EF4-FFF2-40B4-BE49-F238E27FC236}">
              <a16:creationId xmlns:a16="http://schemas.microsoft.com/office/drawing/2014/main" id="{00000000-0008-0000-0400-000008000000}"/>
            </a:ext>
          </a:extLst>
        </xdr:cNvPr>
        <xdr:cNvGrpSpPr/>
      </xdr:nvGrpSpPr>
      <xdr:grpSpPr>
        <a:xfrm>
          <a:off x="390525" y="5524499"/>
          <a:ext cx="5695950" cy="5153025"/>
          <a:chOff x="390525" y="5943599"/>
          <a:chExt cx="5695950" cy="5212255"/>
        </a:xfrm>
      </xdr:grpSpPr>
      <xdr:sp macro="" textlink="">
        <xdr:nvSpPr>
          <xdr:cNvPr id="141" name="Pravokotnik 140" descr="Ozadje">
            <a:extLst>
              <a:ext uri="{FF2B5EF4-FFF2-40B4-BE49-F238E27FC236}">
                <a16:creationId xmlns:a16="http://schemas.microsoft.com/office/drawing/2014/main" id="{00000000-0008-0000-0400-00008D000000}"/>
              </a:ext>
            </a:extLst>
          </xdr:cNvPr>
          <xdr:cNvSpPr/>
        </xdr:nvSpPr>
        <xdr:spPr>
          <a:xfrm>
            <a:off x="390525" y="5943599"/>
            <a:ext cx="5695950" cy="521225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2" name="Korak" descr="Transponiranje s formulo">
            <a:extLst>
              <a:ext uri="{FF2B5EF4-FFF2-40B4-BE49-F238E27FC236}">
                <a16:creationId xmlns:a16="http://schemas.microsoft.com/office/drawing/2014/main" id="{00000000-0008-0000-0400-00008E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Transponiranje s formulo</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3" name="Raven povezovalnik 142" descr="Okrasna črta">
            <a:extLst>
              <a:ext uri="{FF2B5EF4-FFF2-40B4-BE49-F238E27FC236}">
                <a16:creationId xmlns:a16="http://schemas.microsoft.com/office/drawing/2014/main" id="{00000000-0008-0000-0400-00008F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44" name="Raven povezovalnik 143" descr="Okrasna črta">
            <a:extLst>
              <a:ext uri="{FF2B5EF4-FFF2-40B4-BE49-F238E27FC236}">
                <a16:creationId xmlns:a16="http://schemas.microsoft.com/office/drawing/2014/main" id="{00000000-0008-0000-0400-000090000000}"/>
              </a:ext>
            </a:extLst>
          </xdr:cNvPr>
          <xdr:cNvCxnSpPr>
            <a:cxnSpLocks/>
          </xdr:cNvCxnSpPr>
        </xdr:nvCxnSpPr>
        <xdr:spPr>
          <a:xfrm>
            <a:off x="625449" y="10897393"/>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5" name="Korak" descr="Včasih ne želite kopirati in prilepiti za prenos. V tem primeru lahko s formulo prenašate vrstice in stolpce. To naredite tako:">
            <a:extLst>
              <a:ext uri="{FF2B5EF4-FFF2-40B4-BE49-F238E27FC236}">
                <a16:creationId xmlns:a16="http://schemas.microsoft.com/office/drawing/2014/main" id="{00000000-0008-0000-0400-000091000000}"/>
              </a:ext>
            </a:extLst>
          </xdr:cNvPr>
          <xdr:cNvSpPr txBox="1"/>
        </xdr:nvSpPr>
        <xdr:spPr>
          <a:xfrm>
            <a:off x="619125" y="6652845"/>
            <a:ext cx="5300938" cy="568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Včasih</a:t>
            </a:r>
            <a:r>
              <a:rPr lang="s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ne boste želeli kopirati in lepiti za transponiranje. V tem primeru lahko </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uporabite formulo</a:t>
            </a:r>
            <a:r>
              <a:rPr lang="s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za transponiranje vrstic in stolpcev. To naredite tako:</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46" name="Korak" descr="Če želite prenesti te podatke, morate najprej izbrati nekaj praznih celic. Ker so podatki na desni strani 6 stolpcev in 2 vrstici, morate izbrati nasprotno: 2 stolpca in 6 vrstic. To naredite tako, da izberete rumene celice.">
            <a:extLst>
              <a:ext uri="{FF2B5EF4-FFF2-40B4-BE49-F238E27FC236}">
                <a16:creationId xmlns:a16="http://schemas.microsoft.com/office/drawing/2014/main" id="{00000000-0008-0000-0400-000092000000}"/>
              </a:ext>
            </a:extLst>
          </xdr:cNvPr>
          <xdr:cNvSpPr txBox="1"/>
        </xdr:nvSpPr>
        <xdr:spPr>
          <a:xfrm>
            <a:off x="1029308" y="7249914"/>
            <a:ext cx="4809516" cy="697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l" sz="1100">
                <a:solidFill>
                  <a:schemeClr val="tx1">
                    <a:lumMod val="75000"/>
                    <a:lumOff val="25000"/>
                  </a:schemeClr>
                </a:solidFill>
                <a:latin typeface="Segoe UI" panose="020B0502040204020203" pitchFamily="34" charset="0"/>
                <a:cs typeface="Segoe UI" panose="020B0502040204020203" pitchFamily="34" charset="0"/>
              </a:rPr>
              <a:t>Če želite transponirati te podatke, morate najprej izbrati nekaj praznih celic. Ker imajo podatki na desni 6 stolpcev in 2 vrstici, morate izbrati obratno: 2 stolpca in 6 vrstic. To naredite tako, da izberete rumene celice. </a:t>
            </a:r>
          </a:p>
        </xdr:txBody>
      </xdr:sp>
      <xdr:sp macro="" textlink="">
        <xdr:nvSpPr>
          <xdr:cNvPr id="147" name="Elipsa 146" descr="1">
            <a:extLst>
              <a:ext uri="{FF2B5EF4-FFF2-40B4-BE49-F238E27FC236}">
                <a16:creationId xmlns:a16="http://schemas.microsoft.com/office/drawing/2014/main" id="{00000000-0008-0000-0400-000093000000}"/>
              </a:ext>
            </a:extLst>
          </xdr:cNvPr>
          <xdr:cNvSpPr/>
        </xdr:nvSpPr>
        <xdr:spPr>
          <a:xfrm>
            <a:off x="622274" y="726522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1</a:t>
            </a:r>
          </a:p>
        </xdr:txBody>
      </xdr:sp>
      <xdr:sp macro="" textlink="">
        <xdr:nvSpPr>
          <xdr:cNvPr id="148" name="Korak" descr="This is kind of tricky, so pay close attention. With those cells still selected, type the following: =TRANSPOSE(C33:H34)  ….but don’t press Enter">
            <a:extLst>
              <a:ext uri="{FF2B5EF4-FFF2-40B4-BE49-F238E27FC236}">
                <a16:creationId xmlns:a16="http://schemas.microsoft.com/office/drawing/2014/main" id="{00000000-0008-0000-0400-000094000000}"/>
              </a:ext>
            </a:extLst>
          </xdr:cNvPr>
          <xdr:cNvSpPr txBox="1"/>
        </xdr:nvSpPr>
        <xdr:spPr>
          <a:xfrm>
            <a:off x="1029307" y="7937486"/>
            <a:ext cx="4809517" cy="617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l" sz="1100">
                <a:solidFill>
                  <a:schemeClr val="tx1">
                    <a:lumMod val="75000"/>
                    <a:lumOff val="25000"/>
                  </a:schemeClr>
                </a:solidFill>
                <a:latin typeface="Segoe UI" panose="020B0502040204020203" pitchFamily="34" charset="0"/>
                <a:cs typeface="Segoe UI" panose="020B0502040204020203" pitchFamily="34" charset="0"/>
              </a:rPr>
              <a:t>To je malce zahtevno, zato bodite pozorni. Ko imate te celice </a:t>
            </a:r>
            <a:r>
              <a:rPr lang="sl" sz="1100" i="1">
                <a:solidFill>
                  <a:schemeClr val="tx1">
                    <a:lumMod val="75000"/>
                    <a:lumOff val="25000"/>
                  </a:schemeClr>
                </a:solidFill>
                <a:latin typeface="Segoe UI" panose="020B0502040204020203" pitchFamily="34" charset="0"/>
                <a:cs typeface="Segoe UI" panose="020B0502040204020203" pitchFamily="34" charset="0"/>
              </a:rPr>
              <a:t>izbrane</a:t>
            </a:r>
            <a:r>
              <a:rPr lang="sl" sz="1100">
                <a:solidFill>
                  <a:schemeClr val="tx1">
                    <a:lumMod val="75000"/>
                    <a:lumOff val="25000"/>
                  </a:schemeClr>
                </a:solidFill>
                <a:latin typeface="Segoe UI" panose="020B0502040204020203" pitchFamily="34" charset="0"/>
                <a:cs typeface="Segoe UI" panose="020B0502040204020203" pitchFamily="34" charset="0"/>
              </a:rPr>
              <a:t>, vnesite </a:t>
            </a:r>
            <a:r>
              <a:rPr lang="sl" sz="1100" b="1">
                <a:solidFill>
                  <a:schemeClr val="tx1">
                    <a:lumMod val="75000"/>
                    <a:lumOff val="25000"/>
                  </a:schemeClr>
                </a:solidFill>
                <a:latin typeface="Segoe UI" panose="020B0502040204020203" pitchFamily="34" charset="0"/>
                <a:cs typeface="Segoe UI" panose="020B0502040204020203" pitchFamily="34" charset="0"/>
              </a:rPr>
              <a:t>=TRANSPOSE(C33:H34) ...</a:t>
            </a:r>
            <a:r>
              <a:rPr lang="sl" sz="1100" i="1">
                <a:solidFill>
                  <a:schemeClr val="tx1">
                    <a:lumMod val="75000"/>
                    <a:lumOff val="25000"/>
                  </a:schemeClr>
                </a:solidFill>
                <a:latin typeface="Segoe UI" panose="020B0502040204020203" pitchFamily="34" charset="0"/>
                <a:cs typeface="Segoe UI" panose="020B0502040204020203" pitchFamily="34" charset="0"/>
              </a:rPr>
              <a:t> </a:t>
            </a:r>
            <a:r>
              <a:rPr lang="sl" sz="1100">
                <a:solidFill>
                  <a:schemeClr val="tx1">
                    <a:lumMod val="75000"/>
                    <a:lumOff val="25000"/>
                  </a:schemeClr>
                </a:solidFill>
                <a:latin typeface="Segoe UI" panose="020B0502040204020203" pitchFamily="34" charset="0"/>
                <a:cs typeface="Segoe UI" panose="020B0502040204020203" pitchFamily="34" charset="0"/>
              </a:rPr>
              <a:t>vendar ne pritisnite tipke Enter.</a:t>
            </a:r>
          </a:p>
        </xdr:txBody>
      </xdr:sp>
      <xdr:sp macro="" textlink="">
        <xdr:nvSpPr>
          <xdr:cNvPr id="149" name="Elipsa 148" descr="2">
            <a:extLst>
              <a:ext uri="{FF2B5EF4-FFF2-40B4-BE49-F238E27FC236}">
                <a16:creationId xmlns:a16="http://schemas.microsoft.com/office/drawing/2014/main" id="{00000000-0008-0000-0400-000095000000}"/>
              </a:ext>
            </a:extLst>
          </xdr:cNvPr>
          <xdr:cNvSpPr/>
        </xdr:nvSpPr>
        <xdr:spPr>
          <a:xfrm>
            <a:off x="622274" y="793352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2</a:t>
            </a:r>
          </a:p>
        </xdr:txBody>
      </xdr:sp>
      <xdr:sp macro="" textlink="">
        <xdr:nvSpPr>
          <xdr:cNvPr id="150" name="Korak" descr="Kliknite druga rumena celica. Znova poglejte vnosno vrstico. Formula je enaka. zakaj? Ker gre za formulo s polji.">
            <a:extLst>
              <a:ext uri="{FF2B5EF4-FFF2-40B4-BE49-F238E27FC236}">
                <a16:creationId xmlns:a16="http://schemas.microsoft.com/office/drawing/2014/main" id="{00000000-0008-0000-0400-000096000000}"/>
              </a:ext>
            </a:extLst>
          </xdr:cNvPr>
          <xdr:cNvSpPr txBox="1"/>
        </xdr:nvSpPr>
        <xdr:spPr>
          <a:xfrm>
            <a:off x="1029307" y="10269527"/>
            <a:ext cx="4809517" cy="500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l" sz="1100">
                <a:solidFill>
                  <a:schemeClr val="tx1">
                    <a:lumMod val="75000"/>
                    <a:lumOff val="25000"/>
                  </a:schemeClr>
                </a:solidFill>
                <a:latin typeface="Segoe UI" panose="020B0502040204020203" pitchFamily="34" charset="0"/>
                <a:cs typeface="Segoe UI" panose="020B0502040204020203" pitchFamily="34" charset="0"/>
              </a:rPr>
              <a:t>Kliknite drugo rumeno celico. Znova </a:t>
            </a:r>
            <a:r>
              <a:rPr lang="sl" sz="1100" baseline="0">
                <a:solidFill>
                  <a:schemeClr val="tx1">
                    <a:lumMod val="75000"/>
                    <a:lumOff val="25000"/>
                  </a:schemeClr>
                </a:solidFill>
                <a:latin typeface="Segoe UI" panose="020B0502040204020203" pitchFamily="34" charset="0"/>
                <a:cs typeface="Segoe UI" panose="020B0502040204020203" pitchFamily="34" charset="0"/>
              </a:rPr>
              <a:t>si oglejte vnosno vrstico. </a:t>
            </a:r>
            <a:r>
              <a:rPr lang="sl" sz="1100">
                <a:solidFill>
                  <a:schemeClr val="tx1">
                    <a:lumMod val="75000"/>
                    <a:lumOff val="25000"/>
                  </a:schemeClr>
                </a:solidFill>
                <a:latin typeface="Segoe UI" panose="020B0502040204020203" pitchFamily="34" charset="0"/>
                <a:cs typeface="Segoe UI" panose="020B0502040204020203" pitchFamily="34" charset="0"/>
              </a:rPr>
              <a:t>Formula ostane enaka. Zakaj? Ker je to </a:t>
            </a:r>
            <a:r>
              <a:rPr lang="sl" sz="1100" b="1">
                <a:solidFill>
                  <a:schemeClr val="tx1">
                    <a:lumMod val="75000"/>
                    <a:lumOff val="25000"/>
                  </a:schemeClr>
                </a:solidFill>
                <a:latin typeface="Segoe UI" panose="020B0502040204020203" pitchFamily="34" charset="0"/>
                <a:cs typeface="Segoe UI" panose="020B0502040204020203" pitchFamily="34" charset="0"/>
              </a:rPr>
              <a:t>formula s polji</a:t>
            </a:r>
            <a:r>
              <a:rPr lang="sl"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51" name="Elipsa 150" descr="5">
            <a:extLst>
              <a:ext uri="{FF2B5EF4-FFF2-40B4-BE49-F238E27FC236}">
                <a16:creationId xmlns:a16="http://schemas.microsoft.com/office/drawing/2014/main" id="{00000000-0008-0000-0400-000097000000}"/>
              </a:ext>
            </a:extLst>
          </xdr:cNvPr>
          <xdr:cNvSpPr/>
        </xdr:nvSpPr>
        <xdr:spPr>
          <a:xfrm>
            <a:off x="622274" y="1026556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5</a:t>
            </a:r>
          </a:p>
        </xdr:txBody>
      </xdr:sp>
      <xdr:sp macro="" textlink="">
        <xdr:nvSpPr>
          <xdr:cNvPr id="152" name="Korak" descr="Press Ctrl+Shift+Enter key&#10;&#10;If you get #VALUE! as a result, try again starting at step 1">
            <a:extLst>
              <a:ext uri="{FF2B5EF4-FFF2-40B4-BE49-F238E27FC236}">
                <a16:creationId xmlns:a16="http://schemas.microsoft.com/office/drawing/2014/main" id="{00000000-0008-0000-0400-000098000000}"/>
              </a:ext>
            </a:extLst>
          </xdr:cNvPr>
          <xdr:cNvSpPr txBox="1"/>
        </xdr:nvSpPr>
        <xdr:spPr>
          <a:xfrm>
            <a:off x="1029307" y="8584414"/>
            <a:ext cx="4809517" cy="846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l" sz="1100">
                <a:solidFill>
                  <a:schemeClr val="tx1">
                    <a:lumMod val="75000"/>
                    <a:lumOff val="25000"/>
                  </a:schemeClr>
                </a:solidFill>
                <a:latin typeface="Segoe UI" panose="020B0502040204020203" pitchFamily="34" charset="0"/>
                <a:cs typeface="Segoe UI" panose="020B0502040204020203" pitchFamily="34" charset="0"/>
              </a:rPr>
              <a:t>Pritisnite</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a:p>
            <a:pPr rtl="0"/>
            <a:r>
              <a:rPr lang="sl" sz="1100">
                <a:solidFill>
                  <a:schemeClr val="tx1">
                    <a:lumMod val="75000"/>
                    <a:lumOff val="25000"/>
                  </a:schemeClr>
                </a:solidFill>
                <a:latin typeface="Segoe UI" panose="020B0502040204020203" pitchFamily="34" charset="0"/>
                <a:cs typeface="Segoe UI" panose="020B0502040204020203" pitchFamily="34" charset="0"/>
              </a:rPr>
              <a:t>Če prejmete vrednost #VALUE!, poskusite znova tako, da začnete s 1. korakom. </a:t>
            </a:r>
          </a:p>
        </xdr:txBody>
      </xdr:sp>
      <xdr:sp macro="" textlink="">
        <xdr:nvSpPr>
          <xdr:cNvPr id="153" name="Elipsa 152" descr="3">
            <a:extLst>
              <a:ext uri="{FF2B5EF4-FFF2-40B4-BE49-F238E27FC236}">
                <a16:creationId xmlns:a16="http://schemas.microsoft.com/office/drawing/2014/main" id="{00000000-0008-0000-0400-000099000000}"/>
              </a:ext>
            </a:extLst>
          </xdr:cNvPr>
          <xdr:cNvSpPr/>
        </xdr:nvSpPr>
        <xdr:spPr>
          <a:xfrm>
            <a:off x="622274" y="855155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3</a:t>
            </a:r>
          </a:p>
        </xdr:txBody>
      </xdr:sp>
      <xdr:sp macro="" textlink="">
        <xdr:nvSpPr>
          <xdr:cNvPr id="154" name="Korak" descr="Click any of the yellow cells to select just one. Look at the formula at the top of Excel. You’ll see that the formula looks like this:&#10;{=TRANSPOSE(C33:H34)}">
            <a:extLst>
              <a:ext uri="{FF2B5EF4-FFF2-40B4-BE49-F238E27FC236}">
                <a16:creationId xmlns:a16="http://schemas.microsoft.com/office/drawing/2014/main" id="{00000000-0008-0000-0400-00009A000000}"/>
              </a:ext>
            </a:extLst>
          </xdr:cNvPr>
          <xdr:cNvSpPr txBox="1"/>
        </xdr:nvSpPr>
        <xdr:spPr>
          <a:xfrm>
            <a:off x="1029307" y="9381039"/>
            <a:ext cx="4809517" cy="869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l" sz="1100">
                <a:solidFill>
                  <a:schemeClr val="tx1">
                    <a:lumMod val="75000"/>
                    <a:lumOff val="25000"/>
                  </a:schemeClr>
                </a:solidFill>
                <a:latin typeface="Segoe UI" panose="020B0502040204020203" pitchFamily="34" charset="0"/>
                <a:cs typeface="Segoe UI" panose="020B0502040204020203" pitchFamily="34" charset="0"/>
              </a:rPr>
              <a:t>Kliknite poljubno rumeno celico, da izberete le eno celico. Oglejte si formulo pri vrhu Excela. Videli boste, da je formula videti takšna:</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a:p>
            <a:pPr rtl="0"/>
            <a:r>
              <a:rPr lang="sl" sz="1100" b="1">
                <a:solidFill>
                  <a:schemeClr val="tx1">
                    <a:lumMod val="75000"/>
                    <a:lumOff val="25000"/>
                  </a:schemeClr>
                </a:solidFill>
                <a:latin typeface="Segoe UI" panose="020B0502040204020203" pitchFamily="34" charset="0"/>
                <a:cs typeface="Segoe UI" panose="020B0502040204020203" pitchFamily="34" charset="0"/>
              </a:rPr>
              <a:t>{=TRANSPOSE(C33:H34)}</a:t>
            </a:r>
            <a:br>
              <a:rPr lang="en-US" sz="1100">
                <a:solidFill>
                  <a:schemeClr val="tx1">
                    <a:lumMod val="75000"/>
                    <a:lumOff val="25000"/>
                  </a:schemeClr>
                </a:solidFill>
                <a:latin typeface="Segoe UI" panose="020B0502040204020203" pitchFamily="34" charset="0"/>
                <a:cs typeface="Segoe UI" panose="020B0502040204020203" pitchFamily="34" charset="0"/>
              </a:rPr>
            </a:b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55" name="Elipsa 154" descr="4">
            <a:extLst>
              <a:ext uri="{FF2B5EF4-FFF2-40B4-BE49-F238E27FC236}">
                <a16:creationId xmlns:a16="http://schemas.microsoft.com/office/drawing/2014/main" id="{00000000-0008-0000-0400-00009B000000}"/>
              </a:ext>
            </a:extLst>
          </xdr:cNvPr>
          <xdr:cNvSpPr/>
        </xdr:nvSpPr>
        <xdr:spPr>
          <a:xfrm>
            <a:off x="622274" y="938671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4</a:t>
            </a:r>
          </a:p>
        </xdr:txBody>
      </xdr:sp>
      <xdr:sp macro="" textlink="">
        <xdr:nvSpPr>
          <xdr:cNvPr id="138" name="Pravokotnik: zaobljeni robovi 137" descr="Tipka Ctrl">
            <a:extLst>
              <a:ext uri="{FF2B5EF4-FFF2-40B4-BE49-F238E27FC236}">
                <a16:creationId xmlns:a16="http://schemas.microsoft.com/office/drawing/2014/main" id="{00000000-0008-0000-0400-00008A000000}"/>
              </a:ext>
            </a:extLst>
          </xdr:cNvPr>
          <xdr:cNvSpPr/>
        </xdr:nvSpPr>
        <xdr:spPr>
          <a:xfrm>
            <a:off x="1747904" y="8616730"/>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900" spc="100" baseline="0">
                <a:solidFill>
                  <a:schemeClr val="tx1"/>
                </a:solidFill>
                <a:latin typeface="Segoe UI" panose="020B0502040204020203" pitchFamily="34" charset="0"/>
                <a:cs typeface="Segoe UI" panose="020B0502040204020203" pitchFamily="34" charset="0"/>
              </a:rPr>
              <a:t>Ctrl</a:t>
            </a:r>
          </a:p>
        </xdr:txBody>
      </xdr:sp>
      <xdr:sp macro="" textlink="">
        <xdr:nvSpPr>
          <xdr:cNvPr id="139" name="Pravokotnik: zaobljeni robovi 138" descr="Tipka Shift">
            <a:extLst>
              <a:ext uri="{FF2B5EF4-FFF2-40B4-BE49-F238E27FC236}">
                <a16:creationId xmlns:a16="http://schemas.microsoft.com/office/drawing/2014/main" id="{00000000-0008-0000-0400-00008B000000}"/>
              </a:ext>
            </a:extLst>
          </xdr:cNvPr>
          <xdr:cNvSpPr/>
        </xdr:nvSpPr>
        <xdr:spPr>
          <a:xfrm>
            <a:off x="2292306" y="8616730"/>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900">
                <a:solidFill>
                  <a:schemeClr val="tx1"/>
                </a:solidFill>
                <a:latin typeface="Segoe UI" panose="020B0502040204020203" pitchFamily="34" charset="0"/>
                <a:cs typeface="Segoe UI" panose="020B0502040204020203" pitchFamily="34" charset="0"/>
              </a:rPr>
              <a:t>Shift</a:t>
            </a:r>
          </a:p>
        </xdr:txBody>
      </xdr:sp>
      <xdr:sp macro="" textlink="">
        <xdr:nvSpPr>
          <xdr:cNvPr id="140" name="Pravokotnik: zaobljeni robovi 139" descr="Tipka Enter">
            <a:extLst>
              <a:ext uri="{FF2B5EF4-FFF2-40B4-BE49-F238E27FC236}">
                <a16:creationId xmlns:a16="http://schemas.microsoft.com/office/drawing/2014/main" id="{00000000-0008-0000-0400-00008C000000}"/>
              </a:ext>
            </a:extLst>
          </xdr:cNvPr>
          <xdr:cNvSpPr/>
        </xdr:nvSpPr>
        <xdr:spPr>
          <a:xfrm>
            <a:off x="2845026" y="8616730"/>
            <a:ext cx="47046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900">
                <a:solidFill>
                  <a:schemeClr val="tx1"/>
                </a:solidFill>
                <a:latin typeface="Segoe UI" panose="020B0502040204020203" pitchFamily="34" charset="0"/>
                <a:cs typeface="Segoe UI" panose="020B0502040204020203" pitchFamily="34" charset="0"/>
              </a:rPr>
              <a:t>Enter</a:t>
            </a:r>
          </a:p>
        </xdr:txBody>
      </xdr:sp>
    </xdr:grpSp>
    <xdr:clientData/>
  </xdr:twoCellAnchor>
  <xdr:twoCellAnchor editAs="oneCell">
    <xdr:from>
      <xdr:col>0</xdr:col>
      <xdr:colOff>390525</xdr:colOff>
      <xdr:row>54</xdr:row>
      <xdr:rowOff>19049</xdr:rowOff>
    </xdr:from>
    <xdr:to>
      <xdr:col>1</xdr:col>
      <xdr:colOff>5238750</xdr:colOff>
      <xdr:row>71</xdr:row>
      <xdr:rowOff>28574</xdr:rowOff>
    </xdr:to>
    <xdr:grpSp>
      <xdr:nvGrpSpPr>
        <xdr:cNvPr id="157" name="Kaj je formula s polji?" descr="What's an array formula?&#10;An array formula can perform calculations on more than one cell in an array. In the example above, the array is the original data set in cells C33:H34. The TRANSPOSE function then switches the horizontal orientation of the cells to a vertical orientation. &#10;You always finish an array formula with CTRL+SHIFT+ENTER, not just ENTER. Pressing CTRL+SHIFT+ENTER calculates the function against the array. When you're done, Excel puts special brackets { } around the formula. These brackets are a visual clue that the selected cell is part of an array formula. You can't type these brackets yourself. Excel puts them in when you press CTRL+SHIFT+ENTER">
          <a:extLst>
            <a:ext uri="{FF2B5EF4-FFF2-40B4-BE49-F238E27FC236}">
              <a16:creationId xmlns:a16="http://schemas.microsoft.com/office/drawing/2014/main" id="{00000000-0008-0000-0400-00009D000000}"/>
            </a:ext>
          </a:extLst>
        </xdr:cNvPr>
        <xdr:cNvGrpSpPr/>
      </xdr:nvGrpSpPr>
      <xdr:grpSpPr>
        <a:xfrm>
          <a:off x="390525" y="10877549"/>
          <a:ext cx="5695950" cy="3248025"/>
          <a:chOff x="0" y="-9524"/>
          <a:chExt cx="5695950" cy="3105150"/>
        </a:xfrm>
      </xdr:grpSpPr>
      <xdr:sp macro="" textlink="">
        <xdr:nvSpPr>
          <xdr:cNvPr id="161" name="Pravokotnik 160" descr="Ozadje">
            <a:extLst>
              <a:ext uri="{FF2B5EF4-FFF2-40B4-BE49-F238E27FC236}">
                <a16:creationId xmlns:a16="http://schemas.microsoft.com/office/drawing/2014/main" id="{00000000-0008-0000-0400-0000A1000000}"/>
              </a:ext>
            </a:extLst>
          </xdr:cNvPr>
          <xdr:cNvSpPr/>
        </xdr:nvSpPr>
        <xdr:spPr>
          <a:xfrm>
            <a:off x="0" y="-9524"/>
            <a:ext cx="5695950" cy="31051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2" name="Korak" descr="Kaj je formula s polji?">
            <a:extLst>
              <a:ext uri="{FF2B5EF4-FFF2-40B4-BE49-F238E27FC236}">
                <a16:creationId xmlns:a16="http://schemas.microsoft.com/office/drawing/2014/main" id="{00000000-0008-0000-0400-0000A2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Kaj je formula s polji?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3" name="Raven povezovalnik 162" descr="Okrasna črta">
            <a:extLst>
              <a:ext uri="{FF2B5EF4-FFF2-40B4-BE49-F238E27FC236}">
                <a16:creationId xmlns:a16="http://schemas.microsoft.com/office/drawing/2014/main" id="{00000000-0008-0000-0400-0000A3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4" name="Raven povezovalnik 163" descr="Okrasna črta">
            <a:extLst>
              <a:ext uri="{FF2B5EF4-FFF2-40B4-BE49-F238E27FC236}">
                <a16:creationId xmlns:a16="http://schemas.microsoft.com/office/drawing/2014/main" id="{00000000-0008-0000-0400-0000A4000000}"/>
              </a:ext>
            </a:extLst>
          </xdr:cNvPr>
          <xdr:cNvCxnSpPr>
            <a:cxnSpLocks/>
          </xdr:cNvCxnSpPr>
        </xdr:nvCxnSpPr>
        <xdr:spPr>
          <a:xfrm>
            <a:off x="234924" y="28280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5" name="Korak" descr="An array formula can perform calculations on more than one cell in an array. In the example above, the array is the original data set in cells C33:H34. The TRANSPOSE function then switches the horizontal orientation of the cells to a vertical orientation. &#10;&#10;You always finish an array formula with CTRL+SHIFT+ENTER, not just ENTER. Pressing CTRL+SHIFT+ENTER calculates the function against the array. When you're done, Excel puts special brackets { } around the formula. These brackets are a visual clue that the selected cell is part of an array formula. You can't type these brackets yourself. Excel puts them in when you press CTRL+SHIFT+ENTER">
            <a:extLst>
              <a:ext uri="{FF2B5EF4-FFF2-40B4-BE49-F238E27FC236}">
                <a16:creationId xmlns:a16="http://schemas.microsoft.com/office/drawing/2014/main" id="{00000000-0008-0000-0400-0000A5000000}"/>
              </a:ext>
            </a:extLst>
          </xdr:cNvPr>
          <xdr:cNvSpPr txBox="1"/>
        </xdr:nvSpPr>
        <xdr:spPr>
          <a:xfrm>
            <a:off x="228600" y="699721"/>
            <a:ext cx="5300938" cy="2024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 formulo s polji lahko izvedete kalkulacije v več kot </a:t>
            </a:r>
            <a:r>
              <a:rPr lang="s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eni</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celici</a:t>
            </a:r>
            <a:r>
              <a:rPr lang="s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 polju. V primeru zgoraj je polje izvirni niz podatkov </a:t>
            </a:r>
            <a:r>
              <a:rPr lang="s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 </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celicah C33:H34. Funkcija TRANSPOSE nato zamenja vodoravno </a:t>
            </a:r>
            <a:r>
              <a:rPr lang="s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usmeritev celic v navpično. </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Formulo s polji vedno dokončate s kombinacijo CTRL+SHIFT+ENTER, ne zgolj s tipko ENTER. S kombinacijo CTRL+SHIFT+ENTER uporabite funkcijo za izračun polja. Ko končate, Excel formulo obda s posebnimi oklepaji { }. Ti oklepaji so vizualni znak, da je izbrana celica del formule s polji. Teh oklepajev ne morete vnesti sami. Excel jih vstavi takrat, ko pritisnete CTRL+SHIFT+ENTER. </a:t>
            </a:r>
          </a:p>
        </xdr:txBody>
      </xdr:sp>
    </xdr:grpSp>
    <xdr:clientData/>
  </xdr:twoCellAnchor>
  <xdr:twoCellAnchor editAs="oneCell">
    <xdr:from>
      <xdr:col>2</xdr:col>
      <xdr:colOff>31749</xdr:colOff>
      <xdr:row>49</xdr:row>
      <xdr:rowOff>19049</xdr:rowOff>
    </xdr:from>
    <xdr:to>
      <xdr:col>8</xdr:col>
      <xdr:colOff>514350</xdr:colOff>
      <xdr:row>65</xdr:row>
      <xdr:rowOff>85724</xdr:rowOff>
    </xdr:to>
    <xdr:grpSp>
      <xdr:nvGrpSpPr>
        <xdr:cNvPr id="7" name="NE POZABITE..." descr="NE POZABITE ...&#10;Ko uporabljate formulo s polji, morate biti pozorni na nekaj stvari: &#10;&#10;1) Vedno najprej izberite več polj, nato pa z izbranimi celicami začnite vnašati formulo s polji. To je ključno: Najprej izberite več celic, nato pa začnite tipkati.&#10;&#10;2) Ko končate vnos formule s polji, pritisnite &#10;CTRL+SHIFT +ENTER.&#10;&#10;3) Ko vnesete formulo s polji, tega novega polja ne morete zmotiti. Na primer ne morete vnesti vsebine v celico ali izbrisati le ene celice. Prav tako ne morete vstaviti nove vrstice ali stolpca v polju.  Če morate narediti katero koli od teh dejanj, izberite vse celice s formulo s polji, pritisnite Delete, nato vnesite spremembe in znova ustvarite formulo.&#10;">
          <a:extLst>
            <a:ext uri="{FF2B5EF4-FFF2-40B4-BE49-F238E27FC236}">
              <a16:creationId xmlns:a16="http://schemas.microsoft.com/office/drawing/2014/main" id="{00000000-0008-0000-0400-000007000000}"/>
            </a:ext>
          </a:extLst>
        </xdr:cNvPr>
        <xdr:cNvGrpSpPr/>
      </xdr:nvGrpSpPr>
      <xdr:grpSpPr>
        <a:xfrm>
          <a:off x="6403974" y="9925049"/>
          <a:ext cx="4092576" cy="3114675"/>
          <a:chOff x="6403974" y="10344150"/>
          <a:chExt cx="3883026" cy="2819400"/>
        </a:xfrm>
      </xdr:grpSpPr>
      <xdr:sp macro="" textlink="">
        <xdr:nvSpPr>
          <xdr:cNvPr id="176" name="Korak" descr="NE POZABITE ...&#10;Ko uporabljate formulo s polji, morate biti pozorni na nekaj stvari: &#10;&#10;1) Vedno najprej izberite več polj, nato pa z izbranimi celicami začnite vnašati formulo s polji. To je ključno: Najprej izberite več celic, nato pa začnite tipkati.&#10;&#10;2) Ko končate vnos formule s polji, pritisnite &#10;CTRL+SHIFT +ENTER.&#10;&#10;3) Ko vnesete formulo s polji, tega novega polja ne morete zmotiti. Na primer ne morete vnesti vsebine v celico ali izbrisati le ene celice. Prav tako ne morete vstaviti nove vrstice ali stolpca v polju.  Če morate narediti katero koli od teh dejanj, izberite vse celice s formulo s polji, pritisnite Delete, nato vnesite spremembe in znova ustvarite formulo.&#10;">
            <a:extLst>
              <a:ext uri="{FF2B5EF4-FFF2-40B4-BE49-F238E27FC236}">
                <a16:creationId xmlns:a16="http://schemas.microsoft.com/office/drawing/2014/main" id="{00000000-0008-0000-0400-0000B0000000}"/>
              </a:ext>
            </a:extLst>
          </xdr:cNvPr>
          <xdr:cNvSpPr txBox="1"/>
        </xdr:nvSpPr>
        <xdr:spPr>
          <a:xfrm>
            <a:off x="6705603" y="10344150"/>
            <a:ext cx="3581397" cy="281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200" b="1" kern="0">
                <a:solidFill>
                  <a:srgbClr val="ED7D31">
                    <a:lumMod val="60000"/>
                    <a:lumOff val="40000"/>
                  </a:srgbClr>
                </a:solidFill>
                <a:latin typeface="+mj-lt"/>
                <a:ea typeface="Segoe UI" pitchFamily="34" charset="0"/>
                <a:cs typeface="Segoe UI Light" panose="020B0502040204020203" pitchFamily="34" charset="0"/>
              </a:rPr>
              <a:t>NE POZABITE ...</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sl" sz="1100" kern="0">
                <a:solidFill>
                  <a:schemeClr val="bg2">
                    <a:lumMod val="25000"/>
                  </a:schemeClr>
                </a:solidFill>
                <a:ea typeface="Segoe UI" pitchFamily="34" charset="0"/>
                <a:cs typeface="Segoe UI Light" panose="020B0502040204020203" pitchFamily="34" charset="0"/>
              </a:rPr>
              <a:t>Ko uporabljate formulo s polji, morate biti pozorni na nekaj stvari: </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sl" sz="1100" b="1" kern="0">
                <a:solidFill>
                  <a:schemeClr val="bg2">
                    <a:lumMod val="25000"/>
                  </a:schemeClr>
                </a:solidFill>
                <a:ea typeface="Segoe UI" pitchFamily="34" charset="0"/>
                <a:cs typeface="Segoe UI Light" panose="020B0502040204020203" pitchFamily="34" charset="0"/>
              </a:rPr>
              <a:t>1) </a:t>
            </a:r>
            <a:r>
              <a:rPr lang="sl" sz="1100" kern="0">
                <a:solidFill>
                  <a:schemeClr val="bg2">
                    <a:lumMod val="25000"/>
                  </a:schemeClr>
                </a:solidFill>
                <a:ea typeface="Segoe UI" pitchFamily="34" charset="0"/>
                <a:cs typeface="Segoe UI Light" panose="020B0502040204020203" pitchFamily="34" charset="0"/>
              </a:rPr>
              <a:t>Vedno najprej izberite več polj, nato pa z izbranimi celicami začnite vnašati formulo s polji. To je ključno: Najprej izberite več celic, nato pa začnite tipkati.</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sl" sz="1100" b="1" kern="0">
                <a:solidFill>
                  <a:schemeClr val="bg2">
                    <a:lumMod val="25000"/>
                  </a:schemeClr>
                </a:solidFill>
                <a:ea typeface="Segoe UI" pitchFamily="34" charset="0"/>
                <a:cs typeface="Segoe UI Light" panose="020B0502040204020203" pitchFamily="34" charset="0"/>
              </a:rPr>
              <a:t>2) </a:t>
            </a:r>
            <a:r>
              <a:rPr lang="sl" sz="1100" kern="0">
                <a:solidFill>
                  <a:schemeClr val="bg2">
                    <a:lumMod val="25000"/>
                  </a:schemeClr>
                </a:solidFill>
                <a:ea typeface="Segoe UI" pitchFamily="34" charset="0"/>
                <a:cs typeface="Segoe UI Light" panose="020B0502040204020203" pitchFamily="34" charset="0"/>
              </a:rPr>
              <a:t>Ko končate vnos formule s polji, pritisnite </a:t>
            </a:r>
            <a:br>
              <a:rPr lang="en-US" sz="1100" kern="0">
                <a:solidFill>
                  <a:schemeClr val="bg2">
                    <a:lumMod val="25000"/>
                  </a:schemeClr>
                </a:solidFill>
                <a:ea typeface="Segoe UI" pitchFamily="34" charset="0"/>
                <a:cs typeface="Segoe UI Light" panose="020B0502040204020203" pitchFamily="34" charset="0"/>
              </a:rPr>
            </a:br>
            <a:r>
              <a:rPr lang="sl" sz="1100" kern="0">
                <a:solidFill>
                  <a:schemeClr val="bg2">
                    <a:lumMod val="25000"/>
                  </a:schemeClr>
                </a:solidFill>
                <a:ea typeface="Segoe UI" pitchFamily="34" charset="0"/>
                <a:cs typeface="Segoe UI Light" panose="020B0502040204020203" pitchFamily="34" charset="0"/>
              </a:rPr>
              <a:t>CTRL+SHIFT +ENTER.</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sl" sz="1100" b="1" kern="0">
                <a:solidFill>
                  <a:schemeClr val="bg2">
                    <a:lumMod val="25000"/>
                  </a:schemeClr>
                </a:solidFill>
                <a:ea typeface="Segoe UI" pitchFamily="34" charset="0"/>
                <a:cs typeface="Segoe UI Light" panose="020B0502040204020203" pitchFamily="34" charset="0"/>
              </a:rPr>
              <a:t>3) </a:t>
            </a:r>
            <a:r>
              <a:rPr lang="sl" sz="1100" kern="0">
                <a:solidFill>
                  <a:schemeClr val="bg2">
                    <a:lumMod val="25000"/>
                  </a:schemeClr>
                </a:solidFill>
                <a:ea typeface="Segoe UI" pitchFamily="34" charset="0"/>
                <a:cs typeface="Segoe UI Light" panose="020B0502040204020203" pitchFamily="34" charset="0"/>
              </a:rPr>
              <a:t>Ko vnesete formulo s polji, tega novega polja ne morete zmotiti. Na primer ne morete vnesti vsebine v celico ali izbrisati le ene celice. Prav tako ne morete vstaviti nove vrstice ali stolpca v polju.  Če morate narediti katero koli od teh dejanj, izberite vse celice s formulo s polji, pritisnite Delete, nato vnesite spremembe in znova ustvarite formulo.</a:t>
            </a:r>
          </a:p>
        </xdr:txBody>
      </xdr:sp>
      <xdr:pic>
        <xdr:nvPicPr>
          <xdr:cNvPr id="177" name="Grafika 131" descr="Glava z zobniki">
            <a:extLst>
              <a:ext uri="{FF2B5EF4-FFF2-40B4-BE49-F238E27FC236}">
                <a16:creationId xmlns:a16="http://schemas.microsoft.com/office/drawing/2014/main" id="{00000000-0008-0000-0400-0000B1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flipH="1">
            <a:off x="6403974" y="10408233"/>
            <a:ext cx="377826" cy="377826"/>
          </a:xfrm>
          <a:prstGeom prst="rect">
            <a:avLst/>
          </a:prstGeom>
        </xdr:spPr>
      </xdr:pic>
    </xdr:grpSp>
    <xdr:clientData/>
  </xdr:twoCellAnchor>
  <xdr:twoCellAnchor editAs="oneCell">
    <xdr:from>
      <xdr:col>2</xdr:col>
      <xdr:colOff>76200</xdr:colOff>
      <xdr:row>66</xdr:row>
      <xdr:rowOff>28575</xdr:rowOff>
    </xdr:from>
    <xdr:to>
      <xdr:col>8</xdr:col>
      <xdr:colOff>200024</xdr:colOff>
      <xdr:row>71</xdr:row>
      <xdr:rowOff>24177</xdr:rowOff>
    </xdr:to>
    <xdr:grpSp>
      <xdr:nvGrpSpPr>
        <xdr:cNvPr id="6" name="EXCELOVA TERMINOLOGIJA" descr="EXCEL govori: ker formule s polji zahtevajo kombinacijo tipk CTRL + SHIFT + ENTER, nekatere osebe neformalno pokličejo formule s polji »CSE formule«">
          <a:extLst>
            <a:ext uri="{FF2B5EF4-FFF2-40B4-BE49-F238E27FC236}">
              <a16:creationId xmlns:a16="http://schemas.microsoft.com/office/drawing/2014/main" id="{00000000-0008-0000-0400-000006000000}"/>
            </a:ext>
          </a:extLst>
        </xdr:cNvPr>
        <xdr:cNvGrpSpPr/>
      </xdr:nvGrpSpPr>
      <xdr:grpSpPr>
        <a:xfrm>
          <a:off x="6448425" y="13173075"/>
          <a:ext cx="3733799" cy="948102"/>
          <a:chOff x="6448425" y="13201650"/>
          <a:chExt cx="3733799" cy="948102"/>
        </a:xfrm>
      </xdr:grpSpPr>
      <xdr:pic>
        <xdr:nvPicPr>
          <xdr:cNvPr id="188" name="Grafika 3" descr="Oseba">
            <a:extLst>
              <a:ext uri="{FF2B5EF4-FFF2-40B4-BE49-F238E27FC236}">
                <a16:creationId xmlns:a16="http://schemas.microsoft.com/office/drawing/2014/main" id="{00000000-0008-0000-0400-0000BC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515958" y="13339385"/>
            <a:ext cx="249354" cy="249353"/>
          </a:xfrm>
          <a:prstGeom prst="rect">
            <a:avLst/>
          </a:prstGeom>
        </xdr:spPr>
      </xdr:pic>
      <xdr:sp macro="" textlink="">
        <xdr:nvSpPr>
          <xdr:cNvPr id="189" name="Oblaček govora: elipsa 188" descr="Citat">
            <a:extLst>
              <a:ext uri="{FF2B5EF4-FFF2-40B4-BE49-F238E27FC236}">
                <a16:creationId xmlns:a16="http://schemas.microsoft.com/office/drawing/2014/main" id="{00000000-0008-0000-0400-0000BD000000}"/>
              </a:ext>
            </a:extLst>
          </xdr:cNvPr>
          <xdr:cNvSpPr/>
        </xdr:nvSpPr>
        <xdr:spPr>
          <a:xfrm flipH="1">
            <a:off x="6448425" y="13272546"/>
            <a:ext cx="135067" cy="109164"/>
          </a:xfrm>
          <a:prstGeom prst="wedgeEllipseCallout">
            <a:avLst>
              <a:gd name="adj1" fmla="val -53664"/>
              <a:gd name="adj2" fmla="val 94316"/>
            </a:avLst>
          </a:prstGeom>
          <a:solidFill>
            <a:schemeClr val="accent2">
              <a:lumMod val="60000"/>
              <a:lumOff val="40000"/>
            </a:schemeClr>
          </a:solidFill>
          <a:ln w="3870">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endParaRPr lang="en-US"/>
          </a:p>
        </xdr:txBody>
      </xdr:sp>
      <xdr:sp macro="" textlink="">
        <xdr:nvSpPr>
          <xdr:cNvPr id="187" name="Korak" descr="EXCELOVA TERMINOLOGIJA&#10;Ker formula s polji zahteva CTRL+SHIFT+ENTER, imenujejo nekateri formule s polji »formule CSE«. &#10;">
            <a:extLst>
              <a:ext uri="{FF2B5EF4-FFF2-40B4-BE49-F238E27FC236}">
                <a16:creationId xmlns:a16="http://schemas.microsoft.com/office/drawing/2014/main" id="{00000000-0008-0000-0400-0000BB000000}"/>
              </a:ext>
            </a:extLst>
          </xdr:cNvPr>
          <xdr:cNvSpPr txBox="1"/>
        </xdr:nvSpPr>
        <xdr:spPr>
          <a:xfrm>
            <a:off x="6695693" y="13201650"/>
            <a:ext cx="3486531"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200" b="1" kern="0">
                <a:solidFill>
                  <a:srgbClr val="ED7D31">
                    <a:lumMod val="60000"/>
                    <a:lumOff val="40000"/>
                  </a:srgbClr>
                </a:solidFill>
                <a:latin typeface="+mj-lt"/>
                <a:ea typeface="Segoe UI" pitchFamily="34" charset="0"/>
                <a:cs typeface="Segoe UI Light" panose="020B0502040204020203" pitchFamily="34" charset="0"/>
              </a:rPr>
              <a:t>EXCELOVA TERMINOLOGIJA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sl" sz="1100" kern="0">
                <a:solidFill>
                  <a:schemeClr val="bg2">
                    <a:lumMod val="25000"/>
                  </a:schemeClr>
                </a:solidFill>
                <a:ea typeface="Segoe UI" pitchFamily="34" charset="0"/>
                <a:cs typeface="Segoe UI Light" panose="020B0502040204020203" pitchFamily="34" charset="0"/>
              </a:rPr>
              <a:t>Ker formula s polji zahteva CTRL+SHIFT+ENTER, imenujejo nekateri formule s polji »formule CSE«. </a:t>
            </a:r>
          </a:p>
        </xdr:txBody>
      </xdr:sp>
    </xdr:grpSp>
    <xdr:clientData/>
  </xdr:twoCellAnchor>
  <xdr:twoCellAnchor editAs="oneCell">
    <xdr:from>
      <xdr:col>0</xdr:col>
      <xdr:colOff>390525</xdr:colOff>
      <xdr:row>72</xdr:row>
      <xdr:rowOff>47625</xdr:rowOff>
    </xdr:from>
    <xdr:to>
      <xdr:col>1</xdr:col>
      <xdr:colOff>5238750</xdr:colOff>
      <xdr:row>89</xdr:row>
      <xdr:rowOff>47625</xdr:rowOff>
    </xdr:to>
    <xdr:grpSp>
      <xdr:nvGrpSpPr>
        <xdr:cNvPr id="5" name="Več informacij v spletu" descr="More information on the web, contains links to the web&#10;Back to top&#10;Next step">
          <a:extLst>
            <a:ext uri="{FF2B5EF4-FFF2-40B4-BE49-F238E27FC236}">
              <a16:creationId xmlns:a16="http://schemas.microsoft.com/office/drawing/2014/main" id="{00000000-0008-0000-0400-000005000000}"/>
            </a:ext>
          </a:extLst>
        </xdr:cNvPr>
        <xdr:cNvGrpSpPr/>
      </xdr:nvGrpSpPr>
      <xdr:grpSpPr>
        <a:xfrm>
          <a:off x="390525" y="14335125"/>
          <a:ext cx="5695950" cy="3238500"/>
          <a:chOff x="390525" y="14468475"/>
          <a:chExt cx="5695950" cy="3267075"/>
        </a:xfrm>
      </xdr:grpSpPr>
      <xdr:sp macro="" textlink="">
        <xdr:nvSpPr>
          <xdr:cNvPr id="191" name="Pravokotnik 190" descr="Ozadje">
            <a:extLst>
              <a:ext uri="{FF2B5EF4-FFF2-40B4-BE49-F238E27FC236}">
                <a16:creationId xmlns:a16="http://schemas.microsoft.com/office/drawing/2014/main" id="{00000000-0008-0000-0400-0000BF000000}"/>
              </a:ext>
            </a:extLst>
          </xdr:cNvPr>
          <xdr:cNvSpPr/>
        </xdr:nvSpPr>
        <xdr:spPr>
          <a:xfrm>
            <a:off x="390525" y="14468475"/>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92" name="Korak" descr="Več informacij na spletu">
            <a:extLst>
              <a:ext uri="{FF2B5EF4-FFF2-40B4-BE49-F238E27FC236}">
                <a16:creationId xmlns:a16="http://schemas.microsoft.com/office/drawing/2014/main" id="{00000000-0008-0000-0400-0000C0000000}"/>
              </a:ext>
            </a:extLst>
          </xdr:cNvPr>
          <xdr:cNvSpPr txBox="1"/>
        </xdr:nvSpPr>
        <xdr:spPr>
          <a:xfrm>
            <a:off x="622273" y="145871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Več informacij v spletu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93" name="Raven povezovalnik 192" descr="Okrasna črta">
            <a:extLst>
              <a:ext uri="{FF2B5EF4-FFF2-40B4-BE49-F238E27FC236}">
                <a16:creationId xmlns:a16="http://schemas.microsoft.com/office/drawing/2014/main" id="{00000000-0008-0000-0400-0000C1000000}"/>
              </a:ext>
            </a:extLst>
          </xdr:cNvPr>
          <xdr:cNvCxnSpPr>
            <a:cxnSpLocks/>
          </xdr:cNvCxnSpPr>
        </xdr:nvCxnSpPr>
        <xdr:spPr>
          <a:xfrm>
            <a:off x="625449" y="150945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4" name="Gumb »Naprej«" descr="Nazaj na vrh, hiperpovezava do celice A1">
            <a:hlinkClick xmlns:r="http://schemas.openxmlformats.org/officeDocument/2006/relationships" r:id="rId7" tooltip="Izberite, če želite vrniti v celico A1 na tem delovnem listu"/>
            <a:extLst>
              <a:ext uri="{FF2B5EF4-FFF2-40B4-BE49-F238E27FC236}">
                <a16:creationId xmlns:a16="http://schemas.microsoft.com/office/drawing/2014/main" id="{00000000-0008-0000-0400-0000C2000000}"/>
              </a:ext>
            </a:extLst>
          </xdr:cNvPr>
          <xdr:cNvSpPr/>
        </xdr:nvSpPr>
        <xdr:spPr>
          <a:xfrm>
            <a:off x="625449" y="16971251"/>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sl" sz="1200">
                <a:solidFill>
                  <a:srgbClr val="0B744D"/>
                </a:solidFill>
                <a:latin typeface="Segoe UI" pitchFamily="34" charset="0"/>
                <a:ea typeface="Segoe UI" pitchFamily="34" charset="0"/>
                <a:cs typeface="Segoe UI" pitchFamily="34" charset="0"/>
              </a:rPr>
              <a:t>Nazaj na vrh</a:t>
            </a:r>
          </a:p>
        </xdr:txBody>
      </xdr:sp>
      <xdr:cxnSp macro="">
        <xdr:nvCxnSpPr>
          <xdr:cNvPr id="195" name="Raven povezovalnik 194" descr="Okrasna črta">
            <a:extLst>
              <a:ext uri="{FF2B5EF4-FFF2-40B4-BE49-F238E27FC236}">
                <a16:creationId xmlns:a16="http://schemas.microsoft.com/office/drawing/2014/main" id="{00000000-0008-0000-0400-0000C3000000}"/>
              </a:ext>
            </a:extLst>
          </xdr:cNvPr>
          <xdr:cNvCxnSpPr>
            <a:cxnSpLocks/>
          </xdr:cNvCxnSpPr>
        </xdr:nvCxnSpPr>
        <xdr:spPr>
          <a:xfrm>
            <a:off x="625449" y="167259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6" name="Gumb »Naprej«" descr="Gumb »Naslednji korak« s hiperpovezavo na naslednji list">
            <a:hlinkClick xmlns:r="http://schemas.openxmlformats.org/officeDocument/2006/relationships" r:id="rId2" tooltip="Izberite, da se premaknete na naslednji korak"/>
            <a:extLst>
              <a:ext uri="{FF2B5EF4-FFF2-40B4-BE49-F238E27FC236}">
                <a16:creationId xmlns:a16="http://schemas.microsoft.com/office/drawing/2014/main" id="{00000000-0008-0000-0400-0000C4000000}"/>
              </a:ext>
            </a:extLst>
          </xdr:cNvPr>
          <xdr:cNvSpPr/>
        </xdr:nvSpPr>
        <xdr:spPr>
          <a:xfrm>
            <a:off x="4400549" y="17161752"/>
            <a:ext cx="146304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l" sz="1200">
                <a:solidFill>
                  <a:srgbClr val="0B744D"/>
                </a:solidFill>
                <a:latin typeface="Segoe UI" pitchFamily="34" charset="0"/>
                <a:ea typeface="Segoe UI" pitchFamily="34" charset="0"/>
                <a:cs typeface="Segoe UI" pitchFamily="34" charset="0"/>
              </a:rPr>
              <a:t>Naslednji korak</a:t>
            </a:r>
          </a:p>
        </xdr:txBody>
      </xdr:sp>
      <xdr:sp macro="" textlink="">
        <xdr:nvSpPr>
          <xdr:cNvPr id="197" name="Korak" descr="Transponiranje (vrtenje) podatkov iz vrstic v stolpce in obratno, hiperpovezava do spleta">
            <a:hlinkClick xmlns:r="http://schemas.openxmlformats.org/officeDocument/2006/relationships" r:id="rId8" tooltip="Izberite, če želite v spletu izvedeti več o transponiranju (vrtenju) podatkov iz vrstic v stolpce ali obratno"/>
            <a:extLst>
              <a:ext uri="{FF2B5EF4-FFF2-40B4-BE49-F238E27FC236}">
                <a16:creationId xmlns:a16="http://schemas.microsoft.com/office/drawing/2014/main" id="{00000000-0008-0000-0400-0000C5000000}"/>
              </a:ext>
            </a:extLst>
          </xdr:cNvPr>
          <xdr:cNvSpPr txBox="1"/>
        </xdr:nvSpPr>
        <xdr:spPr>
          <a:xfrm>
            <a:off x="1029308" y="15263324"/>
            <a:ext cx="468569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Transponiranje (sukanje) podatkov iz vrstic v stolpce ali obratno</a:t>
            </a:r>
          </a:p>
          <a:p>
            <a:pPr lvl="0" rtl="0">
              <a:defRPr/>
            </a:pPr>
            <a:endParaRPr lang="s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98" name="Grafika 22" descr="Puščica">
            <a:hlinkClick xmlns:r="http://schemas.openxmlformats.org/officeDocument/2006/relationships" r:id="rId8" tooltip="Izberite, če želite več informacij s spleta"/>
            <a:extLst>
              <a:ext uri="{FF2B5EF4-FFF2-40B4-BE49-F238E27FC236}">
                <a16:creationId xmlns:a16="http://schemas.microsoft.com/office/drawing/2014/main" id="{00000000-0008-0000-0400-0000C6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5168047"/>
            <a:ext cx="454554" cy="448472"/>
          </a:xfrm>
          <a:prstGeom prst="rect">
            <a:avLst/>
          </a:prstGeom>
        </xdr:spPr>
      </xdr:pic>
      <xdr:sp macro="" textlink="">
        <xdr:nvSpPr>
          <xdr:cNvPr id="199" name="Korak" descr="Vse o funkciji TRANPOSE, hiperpovezava do spleta">
            <a:hlinkClick xmlns:r="http://schemas.openxmlformats.org/officeDocument/2006/relationships" r:id="rId11" tooltip="Izberite, če želite v spletu izvedeti več o funkciji TRANSPOSE"/>
            <a:extLst>
              <a:ext uri="{FF2B5EF4-FFF2-40B4-BE49-F238E27FC236}">
                <a16:creationId xmlns:a16="http://schemas.microsoft.com/office/drawing/2014/main" id="{00000000-0008-0000-0400-0000C7000000}"/>
              </a:ext>
            </a:extLst>
          </xdr:cNvPr>
          <xdr:cNvSpPr txBox="1"/>
        </xdr:nvSpPr>
        <xdr:spPr>
          <a:xfrm>
            <a:off x="1029308" y="15727931"/>
            <a:ext cx="234254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Vse o funkciji TRANSPOSE</a:t>
            </a:r>
          </a:p>
        </xdr:txBody>
      </xdr:sp>
      <xdr:pic>
        <xdr:nvPicPr>
          <xdr:cNvPr id="200" name="Grafika 22" descr="Puščica">
            <a:hlinkClick xmlns:r="http://schemas.openxmlformats.org/officeDocument/2006/relationships" r:id="rId11" tooltip="Izberite, če želite več informacij s spleta"/>
            <a:extLst>
              <a:ext uri="{FF2B5EF4-FFF2-40B4-BE49-F238E27FC236}">
                <a16:creationId xmlns:a16="http://schemas.microsoft.com/office/drawing/2014/main" id="{00000000-0008-0000-0400-0000C8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5625901"/>
            <a:ext cx="454554" cy="448472"/>
          </a:xfrm>
          <a:prstGeom prst="rect">
            <a:avLst/>
          </a:prstGeom>
        </xdr:spPr>
      </xdr:pic>
      <xdr:sp macro="" textlink="">
        <xdr:nvSpPr>
          <xdr:cNvPr id="201" name="Korak" descr="Ustvarite formulo s polji, hiperpovezava do spleta">
            <a:hlinkClick xmlns:r="http://schemas.openxmlformats.org/officeDocument/2006/relationships" r:id="rId12" tooltip="Izberite, če želite v spletu izvedeti več o ustvarjanju formul s polji"/>
            <a:extLst>
              <a:ext uri="{FF2B5EF4-FFF2-40B4-BE49-F238E27FC236}">
                <a16:creationId xmlns:a16="http://schemas.microsoft.com/office/drawing/2014/main" id="{00000000-0008-0000-0400-0000C9000000}"/>
              </a:ext>
            </a:extLst>
          </xdr:cNvPr>
          <xdr:cNvSpPr txBox="1"/>
        </xdr:nvSpPr>
        <xdr:spPr>
          <a:xfrm>
            <a:off x="1029308" y="16195097"/>
            <a:ext cx="249494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Ustvarjanje matrične formule</a:t>
            </a:r>
          </a:p>
          <a:p>
            <a:pPr lvl="0" rtl="0">
              <a:defRPr/>
            </a:pPr>
            <a:endParaRPr lang="s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202" name="Grafika 22" descr="Puščica">
            <a:hlinkClick xmlns:r="http://schemas.openxmlformats.org/officeDocument/2006/relationships" r:id="rId12" tooltip="Izberite, če želite več informacij s spleta"/>
            <a:extLst>
              <a:ext uri="{FF2B5EF4-FFF2-40B4-BE49-F238E27FC236}">
                <a16:creationId xmlns:a16="http://schemas.microsoft.com/office/drawing/2014/main" id="{00000000-0008-0000-0400-0000CA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6093067"/>
            <a:ext cx="454554" cy="448472"/>
          </a:xfrm>
          <a:prstGeom prst="rect">
            <a:avLst/>
          </a:prstGeom>
        </xdr:spPr>
      </xdr:pic>
    </xdr:grpSp>
    <xdr:clientData/>
  </xdr:twoCellAnchor>
  <xdr:twoCellAnchor editAs="absolute">
    <xdr:from>
      <xdr:col>1</xdr:col>
      <xdr:colOff>4000500</xdr:colOff>
      <xdr:row>11</xdr:row>
      <xdr:rowOff>38100</xdr:rowOff>
    </xdr:from>
    <xdr:to>
      <xdr:col>1</xdr:col>
      <xdr:colOff>4545473</xdr:colOff>
      <xdr:row>14</xdr:row>
      <xdr:rowOff>133267</xdr:rowOff>
    </xdr:to>
    <xdr:grpSp>
      <xdr:nvGrpSpPr>
        <xdr:cNvPr id="3" name="Gumb »Prilepi«" descr="Gumb »Prilepi« in puščica">
          <a:extLst>
            <a:ext uri="{FF2B5EF4-FFF2-40B4-BE49-F238E27FC236}">
              <a16:creationId xmlns:a16="http://schemas.microsoft.com/office/drawing/2014/main" id="{00000000-0008-0000-0400-000003000000}"/>
            </a:ext>
          </a:extLst>
        </xdr:cNvPr>
        <xdr:cNvGrpSpPr/>
      </xdr:nvGrpSpPr>
      <xdr:grpSpPr>
        <a:xfrm>
          <a:off x="4848225" y="2705100"/>
          <a:ext cx="544973" cy="666667"/>
          <a:chOff x="4838700" y="2324100"/>
          <a:chExt cx="544973" cy="666667"/>
        </a:xfrm>
      </xdr:grpSpPr>
      <xdr:pic>
        <xdr:nvPicPr>
          <xdr:cNvPr id="2" name="Slika 1" descr="Gumb »Prilepi«">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3"/>
          <a:srcRect/>
          <a:stretch/>
        </xdr:blipFill>
        <xdr:spPr>
          <a:xfrm>
            <a:off x="4838700" y="2324100"/>
            <a:ext cx="409523" cy="666667"/>
          </a:xfrm>
          <a:prstGeom prst="rect">
            <a:avLst/>
          </a:prstGeom>
          <a:ln>
            <a:solidFill>
              <a:schemeClr val="bg1">
                <a:lumMod val="75000"/>
              </a:schemeClr>
            </a:solidFill>
          </a:ln>
        </xdr:spPr>
      </xdr:pic>
      <xdr:sp macro="" textlink="">
        <xdr:nvSpPr>
          <xdr:cNvPr id="104" name="Lok 103" descr="Puščica">
            <a:extLst>
              <a:ext uri="{FF2B5EF4-FFF2-40B4-BE49-F238E27FC236}">
                <a16:creationId xmlns:a16="http://schemas.microsoft.com/office/drawing/2014/main" id="{00000000-0008-0000-0400-000068000000}"/>
              </a:ext>
            </a:extLst>
          </xdr:cNvPr>
          <xdr:cNvSpPr/>
        </xdr:nvSpPr>
        <xdr:spPr>
          <a:xfrm rot="10529789" flipH="1">
            <a:off x="4920960" y="2507914"/>
            <a:ext cx="462713" cy="398577"/>
          </a:xfrm>
          <a:prstGeom prst="arc">
            <a:avLst>
              <a:gd name="adj1" fmla="val 15011426"/>
              <a:gd name="adj2" fmla="val 2092696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5</xdr:col>
      <xdr:colOff>304800</xdr:colOff>
      <xdr:row>7</xdr:row>
      <xdr:rowOff>142875</xdr:rowOff>
    </xdr:from>
    <xdr:to>
      <xdr:col>9</xdr:col>
      <xdr:colOff>476250</xdr:colOff>
      <xdr:row>12</xdr:row>
      <xdr:rowOff>138477</xdr:rowOff>
    </xdr:to>
    <xdr:grpSp>
      <xdr:nvGrpSpPr>
        <xdr:cNvPr id="4" name="NAMIG ZA STROKOVNJAKE" descr="STROKOVNI nasvet: Bližnjična tipka za posebno lepljenje je CTRL + ALT + V.">
          <a:extLst>
            <a:ext uri="{FF2B5EF4-FFF2-40B4-BE49-F238E27FC236}">
              <a16:creationId xmlns:a16="http://schemas.microsoft.com/office/drawing/2014/main" id="{00000000-0008-0000-0400-000004000000}"/>
            </a:ext>
          </a:extLst>
        </xdr:cNvPr>
        <xdr:cNvGrpSpPr/>
      </xdr:nvGrpSpPr>
      <xdr:grpSpPr>
        <a:xfrm>
          <a:off x="8515350" y="2047875"/>
          <a:ext cx="2533650" cy="948102"/>
          <a:chOff x="8448675" y="2143125"/>
          <a:chExt cx="2533650" cy="948102"/>
        </a:xfrm>
      </xdr:grpSpPr>
      <xdr:pic>
        <xdr:nvPicPr>
          <xdr:cNvPr id="107" name="Grafika 2" descr="Sova">
            <a:extLst>
              <a:ext uri="{FF2B5EF4-FFF2-40B4-BE49-F238E27FC236}">
                <a16:creationId xmlns:a16="http://schemas.microsoft.com/office/drawing/2014/main" id="{00000000-0008-0000-0400-00006B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 uri="{96DAC541-7B7A-43D3-8B79-37D633B846F1}">
                <asvg:svgBlip xmlns:asvg="http://schemas.microsoft.com/office/drawing/2016/SVG/main" r:embed="rId15"/>
              </a:ext>
            </a:extLst>
          </a:blip>
          <a:stretch>
            <a:fillRect/>
          </a:stretch>
        </xdr:blipFill>
        <xdr:spPr>
          <a:xfrm>
            <a:off x="8448675" y="2170284"/>
            <a:ext cx="444647" cy="444647"/>
          </a:xfrm>
          <a:prstGeom prst="rect">
            <a:avLst/>
          </a:prstGeom>
        </xdr:spPr>
      </xdr:pic>
      <xdr:sp macro="" textlink="">
        <xdr:nvSpPr>
          <xdr:cNvPr id="108" name="Korak" descr="NAMIG ZA STROKOVNJAKE&#10;Bližnjica na tipkovnici za posebno lepljenje je CTRL+ALT+V. &#10;">
            <a:extLst>
              <a:ext uri="{FF2B5EF4-FFF2-40B4-BE49-F238E27FC236}">
                <a16:creationId xmlns:a16="http://schemas.microsoft.com/office/drawing/2014/main" id="{00000000-0008-0000-0400-00006C000000}"/>
              </a:ext>
            </a:extLst>
          </xdr:cNvPr>
          <xdr:cNvSpPr txBox="1"/>
        </xdr:nvSpPr>
        <xdr:spPr>
          <a:xfrm>
            <a:off x="8782052" y="2143125"/>
            <a:ext cx="2200273"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200" b="1" kern="0">
                <a:solidFill>
                  <a:srgbClr val="ED7D31">
                    <a:lumMod val="60000"/>
                    <a:lumOff val="40000"/>
                  </a:srgbClr>
                </a:solidFill>
                <a:latin typeface="+mj-lt"/>
                <a:ea typeface="Segoe UI" pitchFamily="34" charset="0"/>
                <a:cs typeface="Segoe UI Light" panose="020B0502040204020203" pitchFamily="34" charset="0"/>
              </a:rPr>
              <a:t>NAMIG ZA STROKOVNJAKE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sl" sz="1100" kern="0">
                <a:solidFill>
                  <a:schemeClr val="bg2">
                    <a:lumMod val="25000"/>
                  </a:schemeClr>
                </a:solidFill>
                <a:ea typeface="Segoe UI" pitchFamily="34" charset="0"/>
                <a:cs typeface="Segoe UI Light" panose="020B0502040204020203" pitchFamily="34" charset="0"/>
              </a:rPr>
              <a:t>Bližnjica na tipkovnici za posebno lepljenje je CTRL+ALT+V.</a:t>
            </a:r>
            <a:r>
              <a:rPr lang="sl" sz="1100" kern="0" baseline="0">
                <a:solidFill>
                  <a:schemeClr val="bg2">
                    <a:lumMod val="25000"/>
                  </a:schemeClr>
                </a:solidFill>
                <a:ea typeface="Segoe UI" pitchFamily="34" charset="0"/>
                <a:cs typeface="Segoe UI Light" panose="020B0502040204020203" pitchFamily="34" charset="0"/>
              </a:rPr>
              <a:t> </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wsDr>
</file>

<file path=xl/drawings/drawing67.xml><?xml version="1.0" encoding="utf-8"?>
<xdr:wsDr xmlns:xdr="http://schemas.openxmlformats.org/drawingml/2006/spreadsheetDrawing" xmlns:a="http://schemas.openxmlformats.org/drawingml/2006/main">
  <xdr:twoCellAnchor editAs="oneCell">
    <xdr:from>
      <xdr:col>2</xdr:col>
      <xdr:colOff>0</xdr:colOff>
      <xdr:row>13</xdr:row>
      <xdr:rowOff>190499</xdr:rowOff>
    </xdr:from>
    <xdr:to>
      <xdr:col>6</xdr:col>
      <xdr:colOff>409574</xdr:colOff>
      <xdr:row>22</xdr:row>
      <xdr:rowOff>38100</xdr:rowOff>
    </xdr:to>
    <xdr:grpSp>
      <xdr:nvGrpSpPr>
        <xdr:cNvPr id="6" name="DODATNA MOŽNOST" descr="DODATNI kredit: Ko končate s 5. korakom, poskusite razvrščanje po abecednem vrstnem redu z dvema stolpcema. To naredite tako: po abecednem vrstnem redu (na levi strani je 1. korak). Nato kliknite osnovno &gt; Razvrsti &amp; filtra &gt; Razvrsti po meri. Dodajanje druge ravni za kategorijo. Ko kliknete v redu, bo oddelek razvrščen in v vsakem oddelku bodo vrstice kategorij razvrščene po abecednem vrstnem redu.">
          <a:extLst>
            <a:ext uri="{FF2B5EF4-FFF2-40B4-BE49-F238E27FC236}">
              <a16:creationId xmlns:a16="http://schemas.microsoft.com/office/drawing/2014/main" id="{00000000-0008-0000-0500-000006000000}"/>
            </a:ext>
          </a:extLst>
        </xdr:cNvPr>
        <xdr:cNvGrpSpPr/>
      </xdr:nvGrpSpPr>
      <xdr:grpSpPr>
        <a:xfrm>
          <a:off x="6372225" y="3238499"/>
          <a:ext cx="3943349" cy="1562101"/>
          <a:chOff x="7248525" y="3467099"/>
          <a:chExt cx="3943349" cy="1362075"/>
        </a:xfrm>
      </xdr:grpSpPr>
      <xdr:sp macro="" textlink="">
        <xdr:nvSpPr>
          <xdr:cNvPr id="40" name="Korak" descr="DODATNA MOŽNOST&#10;Ko dokončate 5. korak, poskusite razvrstiti vsebino po abecedi v dva stolpca. To naredite tako: Najprej po abecedi razvrstite stolpec Oddelek (to je 1. korak na levi strani). Nato kliknite Osnovno &gt; Razvrsti in filtriraj &gt; Razvrsti po meri. Dodajte drugo raven za kategorijo. Ko kliknete »V redu«, bo Oddelek razvrščen, znotraj vsakega oddelka pa bodo po abecedi razvrščene tudi vrstice Kategorija. &#10;">
            <a:extLst>
              <a:ext uri="{FF2B5EF4-FFF2-40B4-BE49-F238E27FC236}">
                <a16:creationId xmlns:a16="http://schemas.microsoft.com/office/drawing/2014/main" id="{00000000-0008-0000-0500-000028000000}"/>
              </a:ext>
            </a:extLst>
          </xdr:cNvPr>
          <xdr:cNvSpPr txBox="1"/>
        </xdr:nvSpPr>
        <xdr:spPr>
          <a:xfrm>
            <a:off x="7608105" y="3467099"/>
            <a:ext cx="3583769" cy="1362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200" b="1" kern="0">
                <a:solidFill>
                  <a:srgbClr val="ED7D31">
                    <a:lumMod val="60000"/>
                    <a:lumOff val="40000"/>
                  </a:srgbClr>
                </a:solidFill>
                <a:latin typeface="+mj-lt"/>
                <a:ea typeface="Segoe UI" pitchFamily="34" charset="0"/>
                <a:cs typeface="Segoe UI Light" panose="020B0502040204020203" pitchFamily="34" charset="0"/>
              </a:rPr>
              <a:t>DODATNA MOŽNOST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sl" sz="1100" kern="0">
                <a:solidFill>
                  <a:schemeClr val="bg2">
                    <a:lumMod val="25000"/>
                  </a:schemeClr>
                </a:solidFill>
                <a:ea typeface="Segoe UI" pitchFamily="34" charset="0"/>
                <a:cs typeface="Segoe UI Light" panose="020B0502040204020203" pitchFamily="34" charset="0"/>
              </a:rPr>
              <a:t>Ko dokončate 5. korak,</a:t>
            </a:r>
            <a:r>
              <a:rPr lang="sl" sz="1100" kern="0" baseline="0">
                <a:solidFill>
                  <a:schemeClr val="bg2">
                    <a:lumMod val="25000"/>
                  </a:schemeClr>
                </a:solidFill>
                <a:ea typeface="Segoe UI" pitchFamily="34" charset="0"/>
                <a:cs typeface="Segoe UI Light" panose="020B0502040204020203" pitchFamily="34" charset="0"/>
              </a:rPr>
              <a:t> poskusite razvrstiti vsebino po abecedi v dva stolpca. To naredite tako: Najprej po abecedi razvrstite stolpec </a:t>
            </a:r>
            <a:r>
              <a:rPr lang="sl" sz="1100" b="1" kern="0" baseline="0">
                <a:solidFill>
                  <a:schemeClr val="bg2">
                    <a:lumMod val="25000"/>
                  </a:schemeClr>
                </a:solidFill>
                <a:ea typeface="Segoe UI" pitchFamily="34" charset="0"/>
                <a:cs typeface="Segoe UI Light" panose="020B0502040204020203" pitchFamily="34" charset="0"/>
              </a:rPr>
              <a:t>Oddelek</a:t>
            </a:r>
            <a:r>
              <a:rPr lang="sl" sz="1100" kern="0" baseline="0">
                <a:solidFill>
                  <a:schemeClr val="bg2">
                    <a:lumMod val="25000"/>
                  </a:schemeClr>
                </a:solidFill>
                <a:ea typeface="Segoe UI" pitchFamily="34" charset="0"/>
                <a:cs typeface="Segoe UI Light" panose="020B0502040204020203" pitchFamily="34" charset="0"/>
              </a:rPr>
              <a:t> (to je 1. korak na levi strani). Nato kliknite </a:t>
            </a:r>
            <a:r>
              <a:rPr lang="sl" sz="1100" b="1" kern="0" baseline="0">
                <a:solidFill>
                  <a:schemeClr val="bg2">
                    <a:lumMod val="25000"/>
                  </a:schemeClr>
                </a:solidFill>
                <a:ea typeface="Segoe UI" pitchFamily="34" charset="0"/>
                <a:cs typeface="Segoe UI Light" panose="020B0502040204020203" pitchFamily="34" charset="0"/>
              </a:rPr>
              <a:t>Osnovno</a:t>
            </a:r>
            <a:r>
              <a:rPr lang="sl" sz="1100" kern="0" baseline="0">
                <a:solidFill>
                  <a:schemeClr val="bg2">
                    <a:lumMod val="25000"/>
                  </a:schemeClr>
                </a:solidFill>
                <a:ea typeface="Segoe UI" pitchFamily="34" charset="0"/>
                <a:cs typeface="Segoe UI Light" panose="020B0502040204020203" pitchFamily="34" charset="0"/>
              </a:rPr>
              <a:t> </a:t>
            </a:r>
            <a:r>
              <a:rPr lang="sl" sz="1100" b="0" kern="0" baseline="0">
                <a:solidFill>
                  <a:schemeClr val="bg2">
                    <a:lumMod val="25000"/>
                  </a:schemeClr>
                </a:solidFill>
                <a:ea typeface="Segoe UI" pitchFamily="34" charset="0"/>
                <a:cs typeface="Segoe UI Light" panose="020B0502040204020203" pitchFamily="34" charset="0"/>
              </a:rPr>
              <a:t>&gt;</a:t>
            </a:r>
            <a:r>
              <a:rPr lang="sl" sz="1100" b="1" kern="0" baseline="0">
                <a:solidFill>
                  <a:schemeClr val="bg2">
                    <a:lumMod val="25000"/>
                  </a:schemeClr>
                </a:solidFill>
                <a:ea typeface="Segoe UI" pitchFamily="34" charset="0"/>
                <a:cs typeface="Segoe UI Light" panose="020B0502040204020203" pitchFamily="34" charset="0"/>
              </a:rPr>
              <a:t> Razvrsti in filtriraj </a:t>
            </a:r>
            <a:r>
              <a:rPr lang="sl" sz="1100" b="0" kern="0" baseline="0">
                <a:solidFill>
                  <a:schemeClr val="bg2">
                    <a:lumMod val="25000"/>
                  </a:schemeClr>
                </a:solidFill>
                <a:ea typeface="Segoe UI" pitchFamily="34" charset="0"/>
                <a:cs typeface="Segoe UI Light" panose="020B0502040204020203" pitchFamily="34" charset="0"/>
              </a:rPr>
              <a:t>&gt;</a:t>
            </a:r>
            <a:r>
              <a:rPr lang="sl" sz="1100" b="1" kern="0" baseline="0">
                <a:solidFill>
                  <a:schemeClr val="bg2">
                    <a:lumMod val="25000"/>
                  </a:schemeClr>
                </a:solidFill>
                <a:ea typeface="Segoe UI" pitchFamily="34" charset="0"/>
                <a:cs typeface="Segoe UI Light" panose="020B0502040204020203" pitchFamily="34" charset="0"/>
              </a:rPr>
              <a:t> </a:t>
            </a:r>
            <a:r>
              <a:rPr lang="en-US" sz="1100" b="1" kern="0" baseline="0">
                <a:solidFill>
                  <a:schemeClr val="bg2">
                    <a:lumMod val="25000"/>
                  </a:schemeClr>
                </a:solidFill>
                <a:latin typeface="+mn-lt"/>
                <a:ea typeface="Segoe UI" pitchFamily="34" charset="0"/>
                <a:cs typeface="Segoe UI Light" panose="020B0502040204020203" pitchFamily="34" charset="0"/>
              </a:rPr>
              <a:t>Razvrščanje</a:t>
            </a:r>
            <a:r>
              <a:rPr lang="sl" sz="1100" b="1" kern="0" baseline="0">
                <a:solidFill>
                  <a:schemeClr val="bg2">
                    <a:lumMod val="25000"/>
                  </a:schemeClr>
                </a:solidFill>
                <a:ea typeface="Segoe UI" pitchFamily="34" charset="0"/>
                <a:cs typeface="Segoe UI Light" panose="020B0502040204020203" pitchFamily="34" charset="0"/>
              </a:rPr>
              <a:t> po meri</a:t>
            </a:r>
            <a:r>
              <a:rPr lang="sl" sz="1100" kern="0" baseline="0">
                <a:solidFill>
                  <a:schemeClr val="bg2">
                    <a:lumMod val="25000"/>
                  </a:schemeClr>
                </a:solidFill>
                <a:ea typeface="Segoe UI" pitchFamily="34" charset="0"/>
                <a:cs typeface="Segoe UI Light" panose="020B0502040204020203" pitchFamily="34" charset="0"/>
              </a:rPr>
              <a:t>. Dodajte drugo raven za </a:t>
            </a:r>
            <a:r>
              <a:rPr lang="sl" sz="1100" b="1" kern="0" baseline="0">
                <a:solidFill>
                  <a:schemeClr val="bg2">
                    <a:lumMod val="25000"/>
                  </a:schemeClr>
                </a:solidFill>
                <a:ea typeface="Segoe UI" pitchFamily="34" charset="0"/>
                <a:cs typeface="Segoe UI Light" panose="020B0502040204020203" pitchFamily="34" charset="0"/>
              </a:rPr>
              <a:t>kategorij</a:t>
            </a:r>
            <a:r>
              <a:rPr lang="en-US" sz="1100" b="1" kern="0" baseline="0">
                <a:solidFill>
                  <a:schemeClr val="bg2">
                    <a:lumMod val="25000"/>
                  </a:schemeClr>
                </a:solidFill>
                <a:ea typeface="Segoe UI" pitchFamily="34" charset="0"/>
                <a:cs typeface="Segoe UI Light" panose="020B0502040204020203" pitchFamily="34" charset="0"/>
              </a:rPr>
              <a:t>a</a:t>
            </a:r>
            <a:r>
              <a:rPr lang="sl" sz="1100" kern="0" baseline="0">
                <a:solidFill>
                  <a:schemeClr val="bg2">
                    <a:lumMod val="25000"/>
                  </a:schemeClr>
                </a:solidFill>
                <a:ea typeface="Segoe UI" pitchFamily="34" charset="0"/>
                <a:cs typeface="Segoe UI Light" panose="020B0502040204020203" pitchFamily="34" charset="0"/>
              </a:rPr>
              <a:t>. Ko kliknete »V redu«, bo </a:t>
            </a:r>
            <a:r>
              <a:rPr lang="sl" sz="1100" b="1" kern="0" baseline="0">
                <a:solidFill>
                  <a:schemeClr val="bg2">
                    <a:lumMod val="25000"/>
                  </a:schemeClr>
                </a:solidFill>
                <a:ea typeface="Segoe UI" pitchFamily="34" charset="0"/>
                <a:cs typeface="Segoe UI Light" panose="020B0502040204020203" pitchFamily="34" charset="0"/>
              </a:rPr>
              <a:t>Oddelek</a:t>
            </a:r>
            <a:r>
              <a:rPr lang="sl" sz="1100" b="0" kern="0" baseline="0">
                <a:solidFill>
                  <a:schemeClr val="bg2">
                    <a:lumMod val="25000"/>
                  </a:schemeClr>
                </a:solidFill>
                <a:ea typeface="Segoe UI" pitchFamily="34" charset="0"/>
                <a:cs typeface="Segoe UI Light" panose="020B0502040204020203" pitchFamily="34" charset="0"/>
              </a:rPr>
              <a:t> razvrščen, znotraj vsakega oddelka pa bodo po abecedi razvrščene tudi vrstice </a:t>
            </a:r>
            <a:r>
              <a:rPr lang="sl" sz="1100" b="1" kern="0" baseline="0">
                <a:solidFill>
                  <a:schemeClr val="bg2">
                    <a:lumMod val="25000"/>
                  </a:schemeClr>
                </a:solidFill>
                <a:ea typeface="Segoe UI" pitchFamily="34" charset="0"/>
                <a:cs typeface="Segoe UI Light" panose="020B0502040204020203" pitchFamily="34" charset="0"/>
              </a:rPr>
              <a:t>Kategorija</a:t>
            </a:r>
            <a:r>
              <a:rPr lang="sl" sz="1100" kern="0" baseline="0">
                <a:solidFill>
                  <a:schemeClr val="bg2">
                    <a:lumMod val="25000"/>
                  </a:schemeClr>
                </a:solidFill>
                <a:ea typeface="Segoe UI" pitchFamily="34" charset="0"/>
                <a:cs typeface="Segoe UI Light" panose="020B0502040204020203" pitchFamily="34" charset="0"/>
              </a:rPr>
              <a:t>. </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41" name="Grafika 263" descr="Trak">
            <a:extLst>
              <a:ext uri="{FF2B5EF4-FFF2-40B4-BE49-F238E27FC236}">
                <a16:creationId xmlns:a16="http://schemas.microsoft.com/office/drawing/2014/main" id="{00000000-0008-0000-0500-000029000000}"/>
              </a:ext>
            </a:extLst>
          </xdr:cNvPr>
          <xdr:cNvPicPr preferRelativeResize="0">
            <a:picLocks/>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248525" y="3521926"/>
            <a:ext cx="433903" cy="385356"/>
          </a:xfrm>
          <a:prstGeom prst="rect">
            <a:avLst/>
          </a:prstGeom>
        </xdr:spPr>
      </xdr:pic>
    </xdr:grpSp>
    <xdr:clientData/>
  </xdr:twoCellAnchor>
  <xdr:twoCellAnchor editAs="oneCell">
    <xdr:from>
      <xdr:col>0</xdr:col>
      <xdr:colOff>400050</xdr:colOff>
      <xdr:row>0</xdr:row>
      <xdr:rowOff>266700</xdr:rowOff>
    </xdr:from>
    <xdr:to>
      <xdr:col>1</xdr:col>
      <xdr:colOff>5248275</xdr:colOff>
      <xdr:row>24</xdr:row>
      <xdr:rowOff>171450</xdr:rowOff>
    </xdr:to>
    <xdr:grpSp>
      <xdr:nvGrpSpPr>
        <xdr:cNvPr id="5" name="Preprosto razvrščanje in filtriranje" descr="Sort and filter with ease&#10;Let's say you want the departments in alphabetical order. Click in the Department column, and then click Home &gt; Sort &amp; Filter &gt; Sort A to Z. &#10;Sort December's amounts from largest to smallest. Click any cell in the Dec column, and then click Home &gt; Sort &amp; Filter &gt; Sort Largest to Smallest. &#10;Now you'll filter the data so that only the Bakery rows appear. Press CTRL+A to select all of the cells, and then click Home &gt; Sort &amp; Filter &gt; Filter. &#10;Filter buttons appear on the top row. On the Department cell, click the filter button        and then click to clear the Select All checkbox. Then, click to select Bakery.&#10;Click OK and only the Bakery rows appear. Now clear the filter by clicking the filter button       for Department and then click Clear filter...&#10;Dive down for more detail &#10;Next step">
          <a:extLst>
            <a:ext uri="{FF2B5EF4-FFF2-40B4-BE49-F238E27FC236}">
              <a16:creationId xmlns:a16="http://schemas.microsoft.com/office/drawing/2014/main" id="{00000000-0008-0000-0500-000005000000}"/>
            </a:ext>
          </a:extLst>
        </xdr:cNvPr>
        <xdr:cNvGrpSpPr/>
      </xdr:nvGrpSpPr>
      <xdr:grpSpPr>
        <a:xfrm>
          <a:off x="400050" y="266700"/>
          <a:ext cx="5695950" cy="5048250"/>
          <a:chOff x="333375" y="266700"/>
          <a:chExt cx="5695950" cy="5048250"/>
        </a:xfrm>
      </xdr:grpSpPr>
      <xdr:sp macro="" textlink="">
        <xdr:nvSpPr>
          <xdr:cNvPr id="78" name="Pravokotnik 77" descr="Ozadje">
            <a:extLst>
              <a:ext uri="{FF2B5EF4-FFF2-40B4-BE49-F238E27FC236}">
                <a16:creationId xmlns:a16="http://schemas.microsoft.com/office/drawing/2014/main" id="{00000000-0008-0000-0500-00004E000000}"/>
              </a:ext>
            </a:extLst>
          </xdr:cNvPr>
          <xdr:cNvSpPr/>
        </xdr:nvSpPr>
        <xdr:spPr>
          <a:xfrm>
            <a:off x="333375" y="266700"/>
            <a:ext cx="5695950" cy="50482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9" name="Korak" descr="Preprosto razvrščanje in filtriranje">
            <a:extLst>
              <a:ext uri="{FF2B5EF4-FFF2-40B4-BE49-F238E27FC236}">
                <a16:creationId xmlns:a16="http://schemas.microsoft.com/office/drawing/2014/main" id="{00000000-0008-0000-0500-00004F000000}"/>
              </a:ext>
            </a:extLst>
          </xdr:cNvPr>
          <xdr:cNvSpPr txBox="1"/>
        </xdr:nvSpPr>
        <xdr:spPr>
          <a:xfrm>
            <a:off x="565123"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24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Preprosto razvrščanje in filtriranje</a:t>
            </a:r>
            <a:endParaRPr lang="en-US" sz="24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80" name="Raven povezovalnik 79" descr="Okrasna črta">
            <a:extLst>
              <a:ext uri="{FF2B5EF4-FFF2-40B4-BE49-F238E27FC236}">
                <a16:creationId xmlns:a16="http://schemas.microsoft.com/office/drawing/2014/main" id="{00000000-0008-0000-0500-000050000000}"/>
              </a:ext>
            </a:extLst>
          </xdr:cNvPr>
          <xdr:cNvCxnSpPr>
            <a:cxnSpLocks/>
          </xdr:cNvCxnSpPr>
        </xdr:nvCxnSpPr>
        <xdr:spPr>
          <a:xfrm>
            <a:off x="568299"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1" name="Gumb »Naprej«" descr="Če želite več podrobnosti, se spustite dol">
            <a:hlinkClick xmlns:r="http://schemas.openxmlformats.org/officeDocument/2006/relationships" r:id="rId3"/>
            <a:extLst>
              <a:ext uri="{FF2B5EF4-FFF2-40B4-BE49-F238E27FC236}">
                <a16:creationId xmlns:a16="http://schemas.microsoft.com/office/drawing/2014/main" id="{00000000-0008-0000-0500-000051000000}"/>
              </a:ext>
            </a:extLst>
          </xdr:cNvPr>
          <xdr:cNvSpPr/>
        </xdr:nvSpPr>
        <xdr:spPr>
          <a:xfrm>
            <a:off x="568298" y="4604507"/>
            <a:ext cx="2971800"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sl" sz="1200">
                <a:solidFill>
                  <a:srgbClr val="0B744D"/>
                </a:solidFill>
                <a:latin typeface="Segoe UI" pitchFamily="34" charset="0"/>
                <a:ea typeface="Segoe UI" pitchFamily="34" charset="0"/>
                <a:cs typeface="Segoe UI" pitchFamily="34" charset="0"/>
              </a:rPr>
              <a:t>Če želite več podrobnosti, se spustite dol</a:t>
            </a:r>
          </a:p>
        </xdr:txBody>
      </xdr:sp>
      <xdr:cxnSp macro="">
        <xdr:nvCxnSpPr>
          <xdr:cNvPr id="82" name="Raven povezovalnik 81" descr="Okrasna črta">
            <a:extLst>
              <a:ext uri="{FF2B5EF4-FFF2-40B4-BE49-F238E27FC236}">
                <a16:creationId xmlns:a16="http://schemas.microsoft.com/office/drawing/2014/main" id="{00000000-0008-0000-0500-000052000000}"/>
              </a:ext>
            </a:extLst>
          </xdr:cNvPr>
          <xdr:cNvCxnSpPr>
            <a:cxnSpLocks/>
          </xdr:cNvCxnSpPr>
        </xdr:nvCxnSpPr>
        <xdr:spPr>
          <a:xfrm>
            <a:off x="568299" y="43434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3" name="Gumb »Naprej«" descr="Gumb »Naslednji korak« s hiperpovezavo na naslednji list">
            <a:hlinkClick xmlns:r="http://schemas.openxmlformats.org/officeDocument/2006/relationships" r:id="rId4" tooltip="Izberite, da se premaknete na naslednji korak"/>
            <a:extLst>
              <a:ext uri="{FF2B5EF4-FFF2-40B4-BE49-F238E27FC236}">
                <a16:creationId xmlns:a16="http://schemas.microsoft.com/office/drawing/2014/main" id="{00000000-0008-0000-0500-000053000000}"/>
              </a:ext>
            </a:extLst>
          </xdr:cNvPr>
          <xdr:cNvSpPr/>
        </xdr:nvSpPr>
        <xdr:spPr>
          <a:xfrm>
            <a:off x="4314825" y="4604507"/>
            <a:ext cx="146304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l" sz="1200">
                <a:solidFill>
                  <a:srgbClr val="0B744D"/>
                </a:solidFill>
                <a:latin typeface="Segoe UI" pitchFamily="34" charset="0"/>
                <a:ea typeface="Segoe UI" pitchFamily="34" charset="0"/>
                <a:cs typeface="Segoe UI" pitchFamily="34" charset="0"/>
              </a:rPr>
              <a:t>Naslednji korak</a:t>
            </a:r>
          </a:p>
        </xdr:txBody>
      </xdr:sp>
      <xdr:sp macro="" textlink="">
        <xdr:nvSpPr>
          <xdr:cNvPr id="84" name="Korak" descr="Denimo, da želite, da so departmaji razvrščeni v abecednem vrstnem redu. Kliknite v stolpcu oddelek in nato kliknite osnovno &gt; Razvrsti &amp; filtra &gt; Razvrsti od A do ž">
            <a:extLst>
              <a:ext uri="{FF2B5EF4-FFF2-40B4-BE49-F238E27FC236}">
                <a16:creationId xmlns:a16="http://schemas.microsoft.com/office/drawing/2014/main" id="{00000000-0008-0000-0500-000054000000}"/>
              </a:ext>
            </a:extLst>
          </xdr:cNvPr>
          <xdr:cNvSpPr txBox="1"/>
        </xdr:nvSpPr>
        <xdr:spPr>
          <a:xfrm>
            <a:off x="972158" y="108097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Recimo, da želite oddelke filtrirati po abecednem vrstnem redu. Kliknite v stolpec Oddelek, nato pa kliknite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Osnovno </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Razvrsti in filtriraj </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Razvrsti od A do Ž</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5" name="Elipsa 84" descr="1">
            <a:extLst>
              <a:ext uri="{FF2B5EF4-FFF2-40B4-BE49-F238E27FC236}">
                <a16:creationId xmlns:a16="http://schemas.microsoft.com/office/drawing/2014/main" id="{00000000-0008-0000-0500-000055000000}"/>
              </a:ext>
            </a:extLst>
          </xdr:cNvPr>
          <xdr:cNvSpPr/>
        </xdr:nvSpPr>
        <xdr:spPr>
          <a:xfrm>
            <a:off x="565124" y="103847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1</a:t>
            </a:r>
          </a:p>
        </xdr:txBody>
      </xdr:sp>
      <xdr:sp macro="" textlink="">
        <xdr:nvSpPr>
          <xdr:cNvPr id="86" name="Korak" descr="Razvrsti od decembrskih zneskov od največje do najmanjše. Kliknite poljubno celico v stolpcu Dec in nato kliknite osnovno &gt; Razvrsti &amp; filtrirajte &gt; razvrstite največje v najmanjšo vrednost">
            <a:extLst>
              <a:ext uri="{FF2B5EF4-FFF2-40B4-BE49-F238E27FC236}">
                <a16:creationId xmlns:a16="http://schemas.microsoft.com/office/drawing/2014/main" id="{00000000-0008-0000-0500-000056000000}"/>
              </a:ext>
            </a:extLst>
          </xdr:cNvPr>
          <xdr:cNvSpPr txBox="1"/>
        </xdr:nvSpPr>
        <xdr:spPr>
          <a:xfrm>
            <a:off x="972157" y="1709827"/>
            <a:ext cx="4809517" cy="652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Vrednosti v stolpcu December razvrstite od največje do najmanjše. Kliknite poljubno celico v stolpcu Dec, nato pa kliknite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Osnovno </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Razvrsti in filtriraj </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Razvrsti od največjega do najmanjšega</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7" name="Elipsa 86" descr="2">
            <a:extLst>
              <a:ext uri="{FF2B5EF4-FFF2-40B4-BE49-F238E27FC236}">
                <a16:creationId xmlns:a16="http://schemas.microsoft.com/office/drawing/2014/main" id="{00000000-0008-0000-0500-000057000000}"/>
              </a:ext>
            </a:extLst>
          </xdr:cNvPr>
          <xdr:cNvSpPr/>
        </xdr:nvSpPr>
        <xdr:spPr>
          <a:xfrm>
            <a:off x="565124" y="166732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2</a:t>
            </a:r>
          </a:p>
        </xdr:txBody>
      </xdr:sp>
      <xdr:sp macro="" textlink="">
        <xdr:nvSpPr>
          <xdr:cNvPr id="88" name="Korak" descr="Zdaj boste filtrirali podatke, tako da bodo prikazani le pekovske vrstice. Pritisnite tipki CTRL + A, da izberete vse celice, nato pa kliknite osnovno &gt; Razvrsti &amp; Filter &gt; filter&#10;">
            <a:extLst>
              <a:ext uri="{FF2B5EF4-FFF2-40B4-BE49-F238E27FC236}">
                <a16:creationId xmlns:a16="http://schemas.microsoft.com/office/drawing/2014/main" id="{00000000-0008-0000-0500-000058000000}"/>
              </a:ext>
            </a:extLst>
          </xdr:cNvPr>
          <xdr:cNvSpPr txBox="1"/>
        </xdr:nvSpPr>
        <xdr:spPr>
          <a:xfrm>
            <a:off x="972157" y="2340307"/>
            <a:ext cx="4885717" cy="6505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Zdaj boste filtrirali podatke tako,da bodo prikazane le vrstice »Pecivo«. Pritisnite CTRL+A, da izberete </a:t>
            </a:r>
            <a:r>
              <a:rPr lang="s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vse celice</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nato pa kliknite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Osnovno </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Razvrsti in filtriraj </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Filtriraj</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9" name="Elipsa 88" descr="3">
            <a:extLst>
              <a:ext uri="{FF2B5EF4-FFF2-40B4-BE49-F238E27FC236}">
                <a16:creationId xmlns:a16="http://schemas.microsoft.com/office/drawing/2014/main" id="{00000000-0008-0000-0500-000059000000}"/>
              </a:ext>
            </a:extLst>
          </xdr:cNvPr>
          <xdr:cNvSpPr/>
        </xdr:nvSpPr>
        <xdr:spPr>
          <a:xfrm>
            <a:off x="565124" y="229780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3</a:t>
            </a:r>
          </a:p>
        </xdr:txBody>
      </xdr:sp>
      <xdr:sp macro="" textlink="">
        <xdr:nvSpPr>
          <xdr:cNvPr id="90" name="Korak" descr="Gumbi filtra so prikazani v zgornji vrstici. V celici oddelek kliknite gumb filter in nato kliknite, če želite počistiti potrditveno polje Izberi vse. Nato kliknite za izbor pekarne">
            <a:extLst>
              <a:ext uri="{FF2B5EF4-FFF2-40B4-BE49-F238E27FC236}">
                <a16:creationId xmlns:a16="http://schemas.microsoft.com/office/drawing/2014/main" id="{00000000-0008-0000-0500-00005A000000}"/>
              </a:ext>
            </a:extLst>
          </xdr:cNvPr>
          <xdr:cNvSpPr txBox="1"/>
        </xdr:nvSpPr>
        <xdr:spPr>
          <a:xfrm>
            <a:off x="972158" y="2979256"/>
            <a:ext cx="4809516" cy="649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Gumbi filtra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 prikazani v zgornji vrstici. V celici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Oddelek</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sl"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kliknite gumb filtra, nato pa kliknite, da počistite potrditveno polje</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Izberi vse</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Nato kliknite, da izberete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Pecivo</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1" name="Elipsa 90" descr="4">
            <a:extLst>
              <a:ext uri="{FF2B5EF4-FFF2-40B4-BE49-F238E27FC236}">
                <a16:creationId xmlns:a16="http://schemas.microsoft.com/office/drawing/2014/main" id="{00000000-0008-0000-0500-00005B000000}"/>
              </a:ext>
            </a:extLst>
          </xdr:cNvPr>
          <xdr:cNvSpPr/>
        </xdr:nvSpPr>
        <xdr:spPr>
          <a:xfrm>
            <a:off x="565124" y="293675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4</a:t>
            </a:r>
          </a:p>
        </xdr:txBody>
      </xdr:sp>
      <xdr:sp macro="" textlink="">
        <xdr:nvSpPr>
          <xdr:cNvPr id="92" name="Korak" descr="Kliknite v redu, prikazane pa so le pekovske vrstice. Zdaj počistite filter tako, da kliknete gumb filter za oddelek in nato kliknite Počisti filter...">
            <a:extLst>
              <a:ext uri="{FF2B5EF4-FFF2-40B4-BE49-F238E27FC236}">
                <a16:creationId xmlns:a16="http://schemas.microsoft.com/office/drawing/2014/main" id="{00000000-0008-0000-0500-00005C000000}"/>
              </a:ext>
            </a:extLst>
          </xdr:cNvPr>
          <xdr:cNvSpPr txBox="1"/>
        </xdr:nvSpPr>
        <xdr:spPr>
          <a:xfrm>
            <a:off x="972158" y="3639807"/>
            <a:ext cx="4809516" cy="63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Kliknite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 redu</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nakar bodo prikazane samo vrstice Pecivo. Zdaj počistite filter tako, da kliknete gumb filtra</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za Oddelek in nato kliknite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Počisti filter...</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93" name="Elipsa 92" descr="5">
            <a:extLst>
              <a:ext uri="{FF2B5EF4-FFF2-40B4-BE49-F238E27FC236}">
                <a16:creationId xmlns:a16="http://schemas.microsoft.com/office/drawing/2014/main" id="{00000000-0008-0000-0500-00005D000000}"/>
              </a:ext>
            </a:extLst>
          </xdr:cNvPr>
          <xdr:cNvSpPr/>
        </xdr:nvSpPr>
        <xdr:spPr>
          <a:xfrm>
            <a:off x="565124" y="359730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5</a:t>
            </a:r>
          </a:p>
        </xdr:txBody>
      </xdr:sp>
      <xdr:pic>
        <xdr:nvPicPr>
          <xdr:cNvPr id="95" name="Slika 94" descr="Gumb filtra">
            <a:extLst>
              <a:ext uri="{FF2B5EF4-FFF2-40B4-BE49-F238E27FC236}">
                <a16:creationId xmlns:a16="http://schemas.microsoft.com/office/drawing/2014/main" id="{00000000-0008-0000-0500-00005F000000}"/>
              </a:ext>
            </a:extLst>
          </xdr:cNvPr>
          <xdr:cNvPicPr>
            <a:picLocks noChangeAspect="1"/>
          </xdr:cNvPicPr>
        </xdr:nvPicPr>
        <xdr:blipFill rotWithShape="1">
          <a:blip xmlns:r="http://schemas.openxmlformats.org/officeDocument/2006/relationships" r:embed="rId5"/>
          <a:srcRect l="16000" t="17242" r="15000" b="24137"/>
          <a:stretch/>
        </xdr:blipFill>
        <xdr:spPr>
          <a:xfrm>
            <a:off x="1832452" y="3071560"/>
            <a:ext cx="140102" cy="138072"/>
          </a:xfrm>
          <a:prstGeom prst="rect">
            <a:avLst/>
          </a:prstGeom>
        </xdr:spPr>
      </xdr:pic>
    </xdr:grpSp>
    <xdr:clientData/>
  </xdr:twoCellAnchor>
  <xdr:twoCellAnchor editAs="oneCell">
    <xdr:from>
      <xdr:col>0</xdr:col>
      <xdr:colOff>390525</xdr:colOff>
      <xdr:row>26</xdr:row>
      <xdr:rowOff>0</xdr:rowOff>
    </xdr:from>
    <xdr:to>
      <xdr:col>1</xdr:col>
      <xdr:colOff>5238750</xdr:colOff>
      <xdr:row>40</xdr:row>
      <xdr:rowOff>171449</xdr:rowOff>
    </xdr:to>
    <xdr:grpSp>
      <xdr:nvGrpSpPr>
        <xdr:cNvPr id="106" name="Razvrstite po datumu ali po barvi" descr="Sort by date, or by color even&#10;There are many ways to sort in Excel. Here are just two more ways to sort, but this time you'll use the right-click menu:&#10;You want the dates in order. So, right-click a date and then click &#10;Sort &gt; Sort Oldest to Newest. The rows get sorted in ascending date order by the Expense date.&#10;Someone filled three cells with yellow. You can sort the rows by that color. Right-click a yellow cell, and then click Sort &gt; Put Selected Cell Color &#10;on Top">
          <a:extLst>
            <a:ext uri="{FF2B5EF4-FFF2-40B4-BE49-F238E27FC236}">
              <a16:creationId xmlns:a16="http://schemas.microsoft.com/office/drawing/2014/main" id="{00000000-0008-0000-0500-00006A000000}"/>
            </a:ext>
          </a:extLst>
        </xdr:cNvPr>
        <xdr:cNvGrpSpPr/>
      </xdr:nvGrpSpPr>
      <xdr:grpSpPr>
        <a:xfrm>
          <a:off x="390525" y="5524500"/>
          <a:ext cx="5695950" cy="2838449"/>
          <a:chOff x="0" y="-9524"/>
          <a:chExt cx="5695950" cy="2838449"/>
        </a:xfrm>
      </xdr:grpSpPr>
      <xdr:sp macro="" textlink="">
        <xdr:nvSpPr>
          <xdr:cNvPr id="107" name="Pravokotnik 106" descr="Ozadje">
            <a:extLst>
              <a:ext uri="{FF2B5EF4-FFF2-40B4-BE49-F238E27FC236}">
                <a16:creationId xmlns:a16="http://schemas.microsoft.com/office/drawing/2014/main" id="{00000000-0008-0000-0500-00006B000000}"/>
              </a:ext>
            </a:extLst>
          </xdr:cNvPr>
          <xdr:cNvSpPr/>
        </xdr:nvSpPr>
        <xdr:spPr>
          <a:xfrm>
            <a:off x="0" y="-9524"/>
            <a:ext cx="5695950" cy="283844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08" name="Korak" descr="Razvrstite po datumu ali po barvi">
            <a:extLst>
              <a:ext uri="{FF2B5EF4-FFF2-40B4-BE49-F238E27FC236}">
                <a16:creationId xmlns:a16="http://schemas.microsoft.com/office/drawing/2014/main" id="{00000000-0008-0000-0500-00006C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Razvrstite po datumu ali po barvi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09" name="Raven povezovalnik 108" descr="Okrasna črta">
            <a:extLst>
              <a:ext uri="{FF2B5EF4-FFF2-40B4-BE49-F238E27FC236}">
                <a16:creationId xmlns:a16="http://schemas.microsoft.com/office/drawing/2014/main" id="{00000000-0008-0000-0500-00006D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10" name="Raven povezovalnik 109" descr="Okrasna črta">
            <a:extLst>
              <a:ext uri="{FF2B5EF4-FFF2-40B4-BE49-F238E27FC236}">
                <a16:creationId xmlns:a16="http://schemas.microsoft.com/office/drawing/2014/main" id="{00000000-0008-0000-0500-00006E000000}"/>
              </a:ext>
            </a:extLst>
          </xdr:cNvPr>
          <xdr:cNvCxnSpPr>
            <a:cxnSpLocks/>
          </xdr:cNvCxnSpPr>
        </xdr:nvCxnSpPr>
        <xdr:spPr>
          <a:xfrm>
            <a:off x="234924" y="26003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11" name="Korak" descr="Predstavili bomo dva dodatna načina za razvrščanje, vendar boste tokrat uporabili priročni meni:">
            <a:extLst>
              <a:ext uri="{FF2B5EF4-FFF2-40B4-BE49-F238E27FC236}">
                <a16:creationId xmlns:a16="http://schemas.microsoft.com/office/drawing/2014/main" id="{00000000-0008-0000-0500-00006F000000}"/>
              </a:ext>
            </a:extLst>
          </xdr:cNvPr>
          <xdr:cNvSpPr txBox="1"/>
        </xdr:nvSpPr>
        <xdr:spPr>
          <a:xfrm>
            <a:off x="228600" y="699721"/>
            <a:ext cx="5300938" cy="490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Podatke v Excelu lahko razvrstite na različne načine. Predstavili bomo dva dodatna načina za razvrščanje, vendar boste tokrat uporabili priročni meni:</a:t>
            </a:r>
          </a:p>
        </xdr:txBody>
      </xdr:sp>
      <xdr:sp macro="" textlink="">
        <xdr:nvSpPr>
          <xdr:cNvPr id="112" name="Korak" descr="You want the dates in order. So, right-click a date and then click &#10;Sort &gt; Sort Oldest to Newest. The rows get sorted in ascending date order by the Expense date">
            <a:extLst>
              <a:ext uri="{FF2B5EF4-FFF2-40B4-BE49-F238E27FC236}">
                <a16:creationId xmlns:a16="http://schemas.microsoft.com/office/drawing/2014/main" id="{00000000-0008-0000-0500-000070000000}"/>
              </a:ext>
            </a:extLst>
          </xdr:cNvPr>
          <xdr:cNvSpPr txBox="1"/>
        </xdr:nvSpPr>
        <xdr:spPr>
          <a:xfrm>
            <a:off x="638783" y="1202197"/>
            <a:ext cx="4809516" cy="664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l" sz="1100">
                <a:solidFill>
                  <a:schemeClr val="tx1">
                    <a:lumMod val="75000"/>
                    <a:lumOff val="25000"/>
                  </a:schemeClr>
                </a:solidFill>
                <a:latin typeface="Segoe UI" panose="020B0502040204020203" pitchFamily="34" charset="0"/>
                <a:cs typeface="Segoe UI" panose="020B0502040204020203" pitchFamily="34" charset="0"/>
              </a:rPr>
              <a:t>Želite datume v vrstnem redu. Kliknite datum z desno tipko miške, nato pa kliknite </a:t>
            </a:r>
            <a:r>
              <a:rPr lang="sl" sz="1100" b="1">
                <a:solidFill>
                  <a:schemeClr val="tx1">
                    <a:lumMod val="75000"/>
                    <a:lumOff val="25000"/>
                  </a:schemeClr>
                </a:solidFill>
                <a:latin typeface="Segoe UI" panose="020B0502040204020203" pitchFamily="34" charset="0"/>
                <a:cs typeface="Segoe UI" panose="020B0502040204020203" pitchFamily="34" charset="0"/>
              </a:rPr>
              <a:t>Razvrsti</a:t>
            </a:r>
            <a:r>
              <a:rPr lang="sl" sz="1100">
                <a:solidFill>
                  <a:schemeClr val="tx1">
                    <a:lumMod val="75000"/>
                    <a:lumOff val="25000"/>
                  </a:schemeClr>
                </a:solidFill>
                <a:latin typeface="Segoe UI" panose="020B0502040204020203" pitchFamily="34" charset="0"/>
                <a:cs typeface="Segoe UI" panose="020B0502040204020203" pitchFamily="34" charset="0"/>
              </a:rPr>
              <a:t> &gt; </a:t>
            </a:r>
            <a:r>
              <a:rPr lang="sl" sz="1100" b="1">
                <a:solidFill>
                  <a:schemeClr val="tx1">
                    <a:lumMod val="75000"/>
                    <a:lumOff val="25000"/>
                  </a:schemeClr>
                </a:solidFill>
                <a:latin typeface="Segoe UI" panose="020B0502040204020203" pitchFamily="34" charset="0"/>
                <a:cs typeface="Segoe UI" panose="020B0502040204020203" pitchFamily="34" charset="0"/>
              </a:rPr>
              <a:t>Razvrsti od najstarejšega do najnovejšega</a:t>
            </a:r>
            <a:r>
              <a:rPr lang="sl" sz="1100">
                <a:solidFill>
                  <a:schemeClr val="tx1">
                    <a:lumMod val="75000"/>
                    <a:lumOff val="25000"/>
                  </a:schemeClr>
                </a:solidFill>
                <a:latin typeface="Segoe UI" panose="020B0502040204020203" pitchFamily="34" charset="0"/>
                <a:cs typeface="Segoe UI" panose="020B0502040204020203" pitchFamily="34" charset="0"/>
              </a:rPr>
              <a:t>. Vrstice so razvrščene v naraščajočem vrstnem redu glede na datum stroška.</a:t>
            </a:r>
          </a:p>
        </xdr:txBody>
      </xdr:sp>
      <xdr:sp macro="" textlink="">
        <xdr:nvSpPr>
          <xdr:cNvPr id="113" name="Elipsa 112" descr="1">
            <a:extLst>
              <a:ext uri="{FF2B5EF4-FFF2-40B4-BE49-F238E27FC236}">
                <a16:creationId xmlns:a16="http://schemas.microsoft.com/office/drawing/2014/main" id="{00000000-0008-0000-0500-000071000000}"/>
              </a:ext>
            </a:extLst>
          </xdr:cNvPr>
          <xdr:cNvSpPr/>
        </xdr:nvSpPr>
        <xdr:spPr>
          <a:xfrm>
            <a:off x="231749" y="115969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1</a:t>
            </a:r>
          </a:p>
        </xdr:txBody>
      </xdr:sp>
      <xdr:sp macro="" textlink="">
        <xdr:nvSpPr>
          <xdr:cNvPr id="114" name="Korak" descr="Nekdo je zapolnil tri celice z rumenim. Vrstice lahko razvrstite glede na to barvo. Z desno tipko miške kliknite rumeno celico in nato kliknite Razvrsti &gt; izbrano barvo celice postavite na vrh">
            <a:extLst>
              <a:ext uri="{FF2B5EF4-FFF2-40B4-BE49-F238E27FC236}">
                <a16:creationId xmlns:a16="http://schemas.microsoft.com/office/drawing/2014/main" id="{00000000-0008-0000-0500-000072000000}"/>
              </a:ext>
            </a:extLst>
          </xdr:cNvPr>
          <xdr:cNvSpPr txBox="1"/>
        </xdr:nvSpPr>
        <xdr:spPr>
          <a:xfrm>
            <a:off x="638782" y="1864313"/>
            <a:ext cx="4809517" cy="638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l" sz="1100">
                <a:solidFill>
                  <a:schemeClr val="tx1">
                    <a:lumMod val="75000"/>
                    <a:lumOff val="25000"/>
                  </a:schemeClr>
                </a:solidFill>
                <a:latin typeface="Segoe UI" panose="020B0502040204020203" pitchFamily="34" charset="0"/>
                <a:cs typeface="Segoe UI" panose="020B0502040204020203" pitchFamily="34" charset="0"/>
              </a:rPr>
              <a:t>Nekdo je tri celice obarval z rumeno. Vrstice lahko razvrstite po tej barvi. Kliknite rumeno celico z desno tipko miške, nato pa kliknite </a:t>
            </a:r>
            <a:r>
              <a:rPr lang="sl" sz="1100" b="1">
                <a:solidFill>
                  <a:schemeClr val="tx1">
                    <a:lumMod val="75000"/>
                    <a:lumOff val="25000"/>
                  </a:schemeClr>
                </a:solidFill>
                <a:latin typeface="Segoe UI" panose="020B0502040204020203" pitchFamily="34" charset="0"/>
                <a:cs typeface="Segoe UI" panose="020B0502040204020203" pitchFamily="34" charset="0"/>
              </a:rPr>
              <a:t>Razvrsti</a:t>
            </a:r>
            <a:r>
              <a:rPr lang="sl" sz="1100">
                <a:solidFill>
                  <a:schemeClr val="tx1">
                    <a:lumMod val="75000"/>
                    <a:lumOff val="25000"/>
                  </a:schemeClr>
                </a:solidFill>
                <a:latin typeface="Segoe UI" panose="020B0502040204020203" pitchFamily="34" charset="0"/>
                <a:cs typeface="Segoe UI" panose="020B0502040204020203" pitchFamily="34" charset="0"/>
              </a:rPr>
              <a:t> </a:t>
            </a:r>
            <a:r>
              <a:rPr lang="sl" sz="1100" b="0">
                <a:solidFill>
                  <a:schemeClr val="tx1">
                    <a:lumMod val="75000"/>
                    <a:lumOff val="25000"/>
                  </a:schemeClr>
                </a:solidFill>
                <a:latin typeface="Segoe UI" panose="020B0502040204020203" pitchFamily="34" charset="0"/>
                <a:cs typeface="Segoe UI" panose="020B0502040204020203" pitchFamily="34" charset="0"/>
              </a:rPr>
              <a:t>&gt;</a:t>
            </a:r>
            <a:r>
              <a:rPr lang="sl" sz="1100" b="1">
                <a:solidFill>
                  <a:schemeClr val="tx1">
                    <a:lumMod val="75000"/>
                    <a:lumOff val="25000"/>
                  </a:schemeClr>
                </a:solidFill>
                <a:latin typeface="Segoe UI" panose="020B0502040204020203" pitchFamily="34" charset="0"/>
                <a:cs typeface="Segoe UI" panose="020B0502040204020203" pitchFamily="34" charset="0"/>
              </a:rPr>
              <a:t> Postavi izbrano barvo celice </a:t>
            </a:r>
            <a:r>
              <a:rPr lang="en-US" sz="1100" b="1">
                <a:solidFill>
                  <a:schemeClr val="tx1">
                    <a:lumMod val="75000"/>
                    <a:lumOff val="25000"/>
                  </a:schemeClr>
                </a:solidFill>
                <a:latin typeface="Segoe UI" panose="020B0502040204020203" pitchFamily="34" charset="0"/>
                <a:cs typeface="Segoe UI" panose="020B0502040204020203" pitchFamily="34" charset="0"/>
              </a:rPr>
              <a:t>n</a:t>
            </a:r>
            <a:r>
              <a:rPr lang="sl" sz="1100" b="1">
                <a:solidFill>
                  <a:schemeClr val="tx1">
                    <a:lumMod val="75000"/>
                    <a:lumOff val="25000"/>
                  </a:schemeClr>
                </a:solidFill>
                <a:latin typeface="Segoe UI" panose="020B0502040204020203" pitchFamily="34" charset="0"/>
                <a:cs typeface="Segoe UI" panose="020B0502040204020203" pitchFamily="34" charset="0"/>
              </a:rPr>
              <a:t>a vrh</a:t>
            </a:r>
            <a:r>
              <a:rPr lang="sl" sz="1100">
                <a:solidFill>
                  <a:schemeClr val="tx1">
                    <a:lumMod val="75000"/>
                    <a:lumOff val="25000"/>
                  </a:schemeClr>
                </a:solidFill>
                <a:latin typeface="Segoe UI" panose="020B0502040204020203" pitchFamily="34" charset="0"/>
                <a:cs typeface="Segoe UI" panose="020B0502040204020203" pitchFamily="34" charset="0"/>
              </a:rPr>
              <a:t>. </a:t>
            </a:r>
          </a:p>
        </xdr:txBody>
      </xdr:sp>
      <xdr:sp macro="" textlink="">
        <xdr:nvSpPr>
          <xdr:cNvPr id="115" name="Elipsa 114" descr="2">
            <a:extLst>
              <a:ext uri="{FF2B5EF4-FFF2-40B4-BE49-F238E27FC236}">
                <a16:creationId xmlns:a16="http://schemas.microsoft.com/office/drawing/2014/main" id="{00000000-0008-0000-0500-000073000000}"/>
              </a:ext>
            </a:extLst>
          </xdr:cNvPr>
          <xdr:cNvSpPr/>
        </xdr:nvSpPr>
        <xdr:spPr>
          <a:xfrm>
            <a:off x="231749" y="182181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2</a:t>
            </a:r>
          </a:p>
        </xdr:txBody>
      </xdr:sp>
    </xdr:grpSp>
    <xdr:clientData/>
  </xdr:twoCellAnchor>
  <xdr:twoCellAnchor editAs="oneCell">
    <xdr:from>
      <xdr:col>6</xdr:col>
      <xdr:colOff>266700</xdr:colOff>
      <xdr:row>29</xdr:row>
      <xdr:rowOff>114299</xdr:rowOff>
    </xdr:from>
    <xdr:to>
      <xdr:col>10</xdr:col>
      <xdr:colOff>257175</xdr:colOff>
      <xdr:row>38</xdr:row>
      <xdr:rowOff>19050</xdr:rowOff>
    </xdr:to>
    <xdr:grpSp>
      <xdr:nvGrpSpPr>
        <xdr:cNvPr id="8" name="Skupina 7" descr="POMEMBNA PODROBNOST&#10;Vrstnega reda razvrščanja ni mogoče odstraniti tako, kot lahko odstranite filter. Če torej ne želite obdržati razvrščanja, ga lahko razveljavite tako, da pritisnete CTRL+Z.&#10;">
          <a:extLst>
            <a:ext uri="{FF2B5EF4-FFF2-40B4-BE49-F238E27FC236}">
              <a16:creationId xmlns:a16="http://schemas.microsoft.com/office/drawing/2014/main" id="{CE79A11A-3679-4FE1-8870-918EA0DF3948}"/>
            </a:ext>
          </a:extLst>
        </xdr:cNvPr>
        <xdr:cNvGrpSpPr/>
      </xdr:nvGrpSpPr>
      <xdr:grpSpPr>
        <a:xfrm>
          <a:off x="10172700" y="6210299"/>
          <a:ext cx="2486025" cy="1619251"/>
          <a:chOff x="10582275" y="6629399"/>
          <a:chExt cx="2486025" cy="1619251"/>
        </a:xfrm>
      </xdr:grpSpPr>
      <xdr:pic>
        <xdr:nvPicPr>
          <xdr:cNvPr id="117" name="Grafika 122" descr="Povečevalno steklo">
            <a:extLst>
              <a:ext uri="{FF2B5EF4-FFF2-40B4-BE49-F238E27FC236}">
                <a16:creationId xmlns:a16="http://schemas.microsoft.com/office/drawing/2014/main" id="{00000000-0008-0000-0500-000075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flipH="1">
            <a:off x="10582275" y="6674825"/>
            <a:ext cx="352313" cy="352311"/>
          </a:xfrm>
          <a:prstGeom prst="rect">
            <a:avLst/>
          </a:prstGeom>
        </xdr:spPr>
      </xdr:pic>
      <xdr:sp macro="" textlink="">
        <xdr:nvSpPr>
          <xdr:cNvPr id="118" name="Korak" descr="POMEMBNA PODROBNOST&#10;Vrstnega reda razvrščanja ni mogoče odstraniti tako, kot lahko odstranite filter. Če torej ne želite obdržati razvrščanja, ga lahko razveljavite tako, da pritisnete CTRL+Z.&#10;">
            <a:extLst>
              <a:ext uri="{FF2B5EF4-FFF2-40B4-BE49-F238E27FC236}">
                <a16:creationId xmlns:a16="http://schemas.microsoft.com/office/drawing/2014/main" id="{00000000-0008-0000-0500-000076000000}"/>
              </a:ext>
            </a:extLst>
          </xdr:cNvPr>
          <xdr:cNvSpPr txBox="1"/>
        </xdr:nvSpPr>
        <xdr:spPr>
          <a:xfrm>
            <a:off x="10886716" y="6629399"/>
            <a:ext cx="2181584" cy="1619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200" b="1" kern="0">
                <a:solidFill>
                  <a:srgbClr val="ED7D31">
                    <a:lumMod val="60000"/>
                    <a:lumOff val="40000"/>
                  </a:srgbClr>
                </a:solidFill>
                <a:latin typeface="+mj-lt"/>
                <a:ea typeface="Segoe UI" pitchFamily="34" charset="0"/>
                <a:cs typeface="Segoe UI Light" panose="020B0502040204020203" pitchFamily="34" charset="0"/>
              </a:rPr>
              <a:t>POMEMBNA PODROBNOST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sl" sz="1100" kern="0">
                <a:solidFill>
                  <a:schemeClr val="bg2">
                    <a:lumMod val="25000"/>
                  </a:schemeClr>
                </a:solidFill>
                <a:ea typeface="Segoe UI" pitchFamily="34" charset="0"/>
                <a:cs typeface="Segoe UI Light" panose="020B0502040204020203" pitchFamily="34" charset="0"/>
              </a:rPr>
              <a:t>Vrstnega reda razvrščanja ni mogoče odstraniti tako, kot lahko odstranite filter. Če torej ne želite obdržati razvrščanja, ga lahko razveljavite tako, da</a:t>
            </a:r>
            <a:r>
              <a:rPr lang="sl" sz="1100" kern="0" baseline="0">
                <a:solidFill>
                  <a:schemeClr val="bg2">
                    <a:lumMod val="25000"/>
                  </a:schemeClr>
                </a:solidFill>
                <a:ea typeface="Segoe UI" pitchFamily="34" charset="0"/>
                <a:cs typeface="Segoe UI Light" panose="020B0502040204020203" pitchFamily="34" charset="0"/>
              </a:rPr>
              <a:t> pritisnete CTRL+Z.</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absolute">
    <xdr:from>
      <xdr:col>0</xdr:col>
      <xdr:colOff>390525</xdr:colOff>
      <xdr:row>41</xdr:row>
      <xdr:rowOff>171451</xdr:rowOff>
    </xdr:from>
    <xdr:to>
      <xdr:col>1</xdr:col>
      <xdr:colOff>5238750</xdr:colOff>
      <xdr:row>57</xdr:row>
      <xdr:rowOff>161926</xdr:rowOff>
    </xdr:to>
    <xdr:grpSp>
      <xdr:nvGrpSpPr>
        <xdr:cNvPr id="3" name="Več način filtriranja podatkov" descr="More ways to filter data&#10;Many people type formulas to find amounts that are above average, or greater than a certain amount. But there's no need to type formulas when special filters are available.&#10;On the Hotel cell, click the filter button and then click &#10;Number Filters &gt; Above Average. Excel calculates the average amount of the Hotel column, and then shows only rows with amounts greater than that average. &#10;Now add a second filter. On the Food cell, click the filter button and then click Number Filters &gt; Greater than..., and then type 25. Click OK. Of the three rows that were filtered for above average, Excel shows two rows with Food amounts greater than 25">
          <a:extLst>
            <a:ext uri="{FF2B5EF4-FFF2-40B4-BE49-F238E27FC236}">
              <a16:creationId xmlns:a16="http://schemas.microsoft.com/office/drawing/2014/main" id="{00000000-0008-0000-0500-000003000000}"/>
            </a:ext>
          </a:extLst>
        </xdr:cNvPr>
        <xdr:cNvGrpSpPr/>
      </xdr:nvGrpSpPr>
      <xdr:grpSpPr>
        <a:xfrm>
          <a:off x="390525" y="8553451"/>
          <a:ext cx="5695950" cy="3038475"/>
          <a:chOff x="390525" y="8972550"/>
          <a:chExt cx="5695950" cy="3113267"/>
        </a:xfrm>
      </xdr:grpSpPr>
      <xdr:sp macro="" textlink="">
        <xdr:nvSpPr>
          <xdr:cNvPr id="133" name="Pravokotnik 132" descr="Ozadje">
            <a:extLst>
              <a:ext uri="{FF2B5EF4-FFF2-40B4-BE49-F238E27FC236}">
                <a16:creationId xmlns:a16="http://schemas.microsoft.com/office/drawing/2014/main" id="{00000000-0008-0000-0500-000085000000}"/>
              </a:ext>
            </a:extLst>
          </xdr:cNvPr>
          <xdr:cNvSpPr/>
        </xdr:nvSpPr>
        <xdr:spPr>
          <a:xfrm>
            <a:off x="390525" y="8972550"/>
            <a:ext cx="5695950" cy="311326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34" name="Korak" descr="Več način filtriranja podatkov">
            <a:extLst>
              <a:ext uri="{FF2B5EF4-FFF2-40B4-BE49-F238E27FC236}">
                <a16:creationId xmlns:a16="http://schemas.microsoft.com/office/drawing/2014/main" id="{00000000-0008-0000-0500-000086000000}"/>
              </a:ext>
            </a:extLst>
          </xdr:cNvPr>
          <xdr:cNvSpPr txBox="1"/>
        </xdr:nvSpPr>
        <xdr:spPr>
          <a:xfrm>
            <a:off x="622273" y="910077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Več način filtriranja podatkov</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5" name="Raven povezovalnik 134" descr="Okrasna črta">
            <a:extLst>
              <a:ext uri="{FF2B5EF4-FFF2-40B4-BE49-F238E27FC236}">
                <a16:creationId xmlns:a16="http://schemas.microsoft.com/office/drawing/2014/main" id="{00000000-0008-0000-0500-000087000000}"/>
              </a:ext>
            </a:extLst>
          </xdr:cNvPr>
          <xdr:cNvCxnSpPr>
            <a:cxnSpLocks/>
          </xdr:cNvCxnSpPr>
        </xdr:nvCxnSpPr>
        <xdr:spPr>
          <a:xfrm>
            <a:off x="625449" y="960818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36" name="Raven povezovalnik 135" descr="Okrasna črta">
            <a:extLst>
              <a:ext uri="{FF2B5EF4-FFF2-40B4-BE49-F238E27FC236}">
                <a16:creationId xmlns:a16="http://schemas.microsoft.com/office/drawing/2014/main" id="{00000000-0008-0000-0500-000088000000}"/>
              </a:ext>
            </a:extLst>
          </xdr:cNvPr>
          <xdr:cNvCxnSpPr>
            <a:cxnSpLocks/>
          </xdr:cNvCxnSpPr>
        </xdr:nvCxnSpPr>
        <xdr:spPr>
          <a:xfrm>
            <a:off x="625449" y="1188649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7" name="Korak" descr="Mnogi uporabniki vnesejo formule, da poiščejo zneske, ki so nad povprečjem, ali več kot določen znesek. Vendar pa ni treba vnašati formul, ko so na voljo posebni filtri">
            <a:extLst>
              <a:ext uri="{FF2B5EF4-FFF2-40B4-BE49-F238E27FC236}">
                <a16:creationId xmlns:a16="http://schemas.microsoft.com/office/drawing/2014/main" id="{00000000-0008-0000-0500-000089000000}"/>
              </a:ext>
            </a:extLst>
          </xdr:cNvPr>
          <xdr:cNvSpPr txBox="1"/>
        </xdr:nvSpPr>
        <xdr:spPr>
          <a:xfrm>
            <a:off x="619125" y="9681795"/>
            <a:ext cx="5300938" cy="491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spc="-2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Veliko uporabnikov vnaša formule za iskanje zneskov, ki presegajo povprečje ali večji od določenega zneska. Vendar pa vam ni treba vnašati formul, saj so na voljo posebni filtri.</a:t>
            </a:r>
            <a:endParaRPr lang="en-US" sz="1100" kern="0" spc="-2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38" name="Korak" descr="On the Hotel cell, click the filter button and then click &#10;Number Filters &gt; Above Average. Excel calculates the average amount of the Hotel column, and then shows only rows with amounts greater than that average">
            <a:extLst>
              <a:ext uri="{FF2B5EF4-FFF2-40B4-BE49-F238E27FC236}">
                <a16:creationId xmlns:a16="http://schemas.microsoft.com/office/drawing/2014/main" id="{00000000-0008-0000-0500-00008A000000}"/>
              </a:ext>
            </a:extLst>
          </xdr:cNvPr>
          <xdr:cNvSpPr txBox="1"/>
        </xdr:nvSpPr>
        <xdr:spPr>
          <a:xfrm>
            <a:off x="1029308" y="10184270"/>
            <a:ext cx="4809516" cy="710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l" sz="1100">
                <a:solidFill>
                  <a:schemeClr val="tx1">
                    <a:lumMod val="75000"/>
                    <a:lumOff val="25000"/>
                  </a:schemeClr>
                </a:solidFill>
                <a:latin typeface="Segoe UI" panose="020B0502040204020203" pitchFamily="34" charset="0"/>
                <a:cs typeface="Segoe UI" panose="020B0502040204020203" pitchFamily="34" charset="0"/>
              </a:rPr>
              <a:t>V celici </a:t>
            </a:r>
            <a:r>
              <a:rPr lang="sl" sz="1100" b="1">
                <a:solidFill>
                  <a:schemeClr val="tx1">
                    <a:lumMod val="75000"/>
                    <a:lumOff val="25000"/>
                  </a:schemeClr>
                </a:solidFill>
                <a:latin typeface="Segoe UI" panose="020B0502040204020203" pitchFamily="34" charset="0"/>
                <a:cs typeface="Segoe UI" panose="020B0502040204020203" pitchFamily="34" charset="0"/>
              </a:rPr>
              <a:t>Hotel</a:t>
            </a:r>
            <a:r>
              <a:rPr lang="sl" sz="1100">
                <a:solidFill>
                  <a:schemeClr val="tx1">
                    <a:lumMod val="75000"/>
                    <a:lumOff val="25000"/>
                  </a:schemeClr>
                </a:solidFill>
                <a:latin typeface="Segoe UI" panose="020B0502040204020203" pitchFamily="34" charset="0"/>
                <a:cs typeface="Segoe UI" panose="020B0502040204020203" pitchFamily="34" charset="0"/>
              </a:rPr>
              <a:t> kliknite gumb filtra      in nato kliknite </a:t>
            </a:r>
            <a:r>
              <a:rPr lang="en-US" sz="1100" b="1" kern="1200">
                <a:solidFill>
                  <a:schemeClr val="tx1">
                    <a:lumMod val="75000"/>
                    <a:lumOff val="25000"/>
                  </a:schemeClr>
                </a:solidFill>
                <a:latin typeface="Segoe UI" panose="020B0502040204020203" pitchFamily="34" charset="0"/>
                <a:ea typeface="+mn-ea"/>
                <a:cs typeface="Segoe UI" panose="020B0502040204020203" pitchFamily="34" charset="0"/>
              </a:rPr>
              <a:t>Številski filtri </a:t>
            </a:r>
            <a:r>
              <a:rPr lang="sl" sz="1100" b="1">
                <a:solidFill>
                  <a:schemeClr val="tx1">
                    <a:lumMod val="75000"/>
                    <a:lumOff val="25000"/>
                  </a:schemeClr>
                </a:solidFill>
                <a:latin typeface="Segoe UI" panose="020B0502040204020203" pitchFamily="34" charset="0"/>
                <a:cs typeface="Segoe UI" panose="020B0502040204020203" pitchFamily="34" charset="0"/>
              </a:rPr>
              <a:t>&gt; </a:t>
            </a:r>
            <a:r>
              <a:rPr lang="en-US" sz="1100" b="1" kern="1200">
                <a:solidFill>
                  <a:schemeClr val="tx1">
                    <a:lumMod val="75000"/>
                    <a:lumOff val="25000"/>
                  </a:schemeClr>
                </a:solidFill>
                <a:latin typeface="Segoe UI" panose="020B0502040204020203" pitchFamily="34" charset="0"/>
                <a:ea typeface="+mn-ea"/>
                <a:cs typeface="Segoe UI" panose="020B0502040204020203" pitchFamily="34" charset="0"/>
              </a:rPr>
              <a:t>Nadpovprečno</a:t>
            </a:r>
            <a:r>
              <a:rPr lang="sl" sz="1100">
                <a:solidFill>
                  <a:schemeClr val="tx1">
                    <a:lumMod val="75000"/>
                    <a:lumOff val="25000"/>
                  </a:schemeClr>
                </a:solidFill>
                <a:latin typeface="Segoe UI" panose="020B0502040204020203" pitchFamily="34" charset="0"/>
                <a:cs typeface="Segoe UI" panose="020B0502040204020203" pitchFamily="34" charset="0"/>
              </a:rPr>
              <a:t>. Excel izračuna povprečno vrednost stolpca Hotel, nato pa pokaže samo vrstice z zneski, večjimi od povprečja. </a:t>
            </a:r>
          </a:p>
        </xdr:txBody>
      </xdr:sp>
      <xdr:sp macro="" textlink="">
        <xdr:nvSpPr>
          <xdr:cNvPr id="139" name="Elipsa 138" descr="1">
            <a:extLst>
              <a:ext uri="{FF2B5EF4-FFF2-40B4-BE49-F238E27FC236}">
                <a16:creationId xmlns:a16="http://schemas.microsoft.com/office/drawing/2014/main" id="{00000000-0008-0000-0500-00008B000000}"/>
              </a:ext>
            </a:extLst>
          </xdr:cNvPr>
          <xdr:cNvSpPr/>
        </xdr:nvSpPr>
        <xdr:spPr>
          <a:xfrm>
            <a:off x="622274" y="1014177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1</a:t>
            </a:r>
          </a:p>
        </xdr:txBody>
      </xdr:sp>
      <xdr:sp macro="" textlink="">
        <xdr:nvSpPr>
          <xdr:cNvPr id="140" name="Korak" descr="Now add a second filter. On the Food cell, click the filter button      and then click Number Filters &gt; Greater than..., and then type 25. Click OK.&#10;Of the three rows that were filtered for above average, Excel shows two rows with Food amounts greater than 25">
            <a:extLst>
              <a:ext uri="{FF2B5EF4-FFF2-40B4-BE49-F238E27FC236}">
                <a16:creationId xmlns:a16="http://schemas.microsoft.com/office/drawing/2014/main" id="{00000000-0008-0000-0500-00008C000000}"/>
              </a:ext>
            </a:extLst>
          </xdr:cNvPr>
          <xdr:cNvSpPr txBox="1"/>
        </xdr:nvSpPr>
        <xdr:spPr>
          <a:xfrm>
            <a:off x="1029307" y="10937454"/>
            <a:ext cx="4809517" cy="8848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l" sz="1100">
                <a:solidFill>
                  <a:schemeClr val="tx1">
                    <a:lumMod val="75000"/>
                    <a:lumOff val="25000"/>
                  </a:schemeClr>
                </a:solidFill>
                <a:latin typeface="Segoe UI" panose="020B0502040204020203" pitchFamily="34" charset="0"/>
                <a:cs typeface="Segoe UI" panose="020B0502040204020203" pitchFamily="34" charset="0"/>
              </a:rPr>
              <a:t>Zdaj dodajte drugi filter</a:t>
            </a:r>
            <a:r>
              <a:rPr lang="en-US" sz="1100">
                <a:solidFill>
                  <a:schemeClr val="tx1">
                    <a:lumMod val="75000"/>
                    <a:lumOff val="25000"/>
                  </a:schemeClr>
                </a:solidFill>
                <a:latin typeface="Segoe UI" panose="020B0502040204020203" pitchFamily="34" charset="0"/>
                <a:cs typeface="Segoe UI" panose="020B0502040204020203" pitchFamily="34" charset="0"/>
              </a:rPr>
              <a:t>     </a:t>
            </a:r>
            <a:r>
              <a:rPr lang="sl" sz="1100">
                <a:solidFill>
                  <a:schemeClr val="tx1">
                    <a:lumMod val="75000"/>
                    <a:lumOff val="25000"/>
                  </a:schemeClr>
                </a:solidFill>
                <a:latin typeface="Segoe UI" panose="020B0502040204020203" pitchFamily="34" charset="0"/>
                <a:cs typeface="Segoe UI" panose="020B0502040204020203" pitchFamily="34" charset="0"/>
              </a:rPr>
              <a:t>. V celici </a:t>
            </a:r>
            <a:r>
              <a:rPr lang="sl" sz="1100" b="1">
                <a:solidFill>
                  <a:schemeClr val="tx1">
                    <a:lumMod val="75000"/>
                    <a:lumOff val="25000"/>
                  </a:schemeClr>
                </a:solidFill>
                <a:latin typeface="Segoe UI" panose="020B0502040204020203" pitchFamily="34" charset="0"/>
                <a:cs typeface="Segoe UI" panose="020B0502040204020203" pitchFamily="34" charset="0"/>
              </a:rPr>
              <a:t>Hrana</a:t>
            </a:r>
            <a:r>
              <a:rPr lang="sl" sz="1100">
                <a:solidFill>
                  <a:schemeClr val="tx1">
                    <a:lumMod val="75000"/>
                    <a:lumOff val="25000"/>
                  </a:schemeClr>
                </a:solidFill>
                <a:latin typeface="Segoe UI" panose="020B0502040204020203" pitchFamily="34" charset="0"/>
                <a:cs typeface="Segoe UI" panose="020B0502040204020203" pitchFamily="34" charset="0"/>
              </a:rPr>
              <a:t> kliknite gumb filtra in nato </a:t>
            </a:r>
            <a:r>
              <a:rPr lang="en-US" sz="1100" b="1" kern="1200">
                <a:solidFill>
                  <a:schemeClr val="tx1">
                    <a:lumMod val="75000"/>
                    <a:lumOff val="25000"/>
                  </a:schemeClr>
                </a:solidFill>
                <a:latin typeface="Segoe UI" panose="020B0502040204020203" pitchFamily="34" charset="0"/>
                <a:ea typeface="+mn-ea"/>
                <a:cs typeface="Segoe UI" panose="020B0502040204020203" pitchFamily="34" charset="0"/>
              </a:rPr>
              <a:t>Številski filtri </a:t>
            </a:r>
            <a:r>
              <a:rPr lang="sl" sz="1100">
                <a:solidFill>
                  <a:schemeClr val="tx1">
                    <a:lumMod val="75000"/>
                    <a:lumOff val="25000"/>
                  </a:schemeClr>
                </a:solidFill>
                <a:latin typeface="Segoe UI" panose="020B0502040204020203" pitchFamily="34" charset="0"/>
                <a:cs typeface="Segoe UI" panose="020B0502040204020203" pitchFamily="34" charset="0"/>
              </a:rPr>
              <a:t>&gt; </a:t>
            </a:r>
            <a:r>
              <a:rPr lang="sl" sz="1100" b="1">
                <a:solidFill>
                  <a:schemeClr val="tx1">
                    <a:lumMod val="75000"/>
                    <a:lumOff val="25000"/>
                  </a:schemeClr>
                </a:solidFill>
                <a:latin typeface="Segoe UI" panose="020B0502040204020203" pitchFamily="34" charset="0"/>
                <a:cs typeface="Segoe UI" panose="020B0502040204020203" pitchFamily="34" charset="0"/>
              </a:rPr>
              <a:t>Večje </a:t>
            </a:r>
            <a:r>
              <a:rPr lang="en-US" sz="1100" b="1">
                <a:solidFill>
                  <a:schemeClr val="tx1">
                    <a:lumMod val="75000"/>
                    <a:lumOff val="25000"/>
                  </a:schemeClr>
                </a:solidFill>
                <a:latin typeface="Segoe UI" panose="020B0502040204020203" pitchFamily="34" charset="0"/>
                <a:cs typeface="Segoe UI" panose="020B0502040204020203" pitchFamily="34" charset="0"/>
              </a:rPr>
              <a:t>k</a:t>
            </a:r>
            <a:r>
              <a:rPr lang="sl" sz="1100" b="1">
                <a:solidFill>
                  <a:schemeClr val="tx1">
                    <a:lumMod val="75000"/>
                    <a:lumOff val="25000"/>
                  </a:schemeClr>
                </a:solidFill>
                <a:latin typeface="Segoe UI" panose="020B0502040204020203" pitchFamily="34" charset="0"/>
                <a:cs typeface="Segoe UI" panose="020B0502040204020203" pitchFamily="34" charset="0"/>
              </a:rPr>
              <a:t>o</a:t>
            </a:r>
            <a:r>
              <a:rPr lang="en-US" sz="1100" b="1">
                <a:solidFill>
                  <a:schemeClr val="tx1">
                    <a:lumMod val="75000"/>
                    <a:lumOff val="25000"/>
                  </a:schemeClr>
                </a:solidFill>
                <a:latin typeface="Segoe UI" panose="020B0502040204020203" pitchFamily="34" charset="0"/>
                <a:cs typeface="Segoe UI" panose="020B0502040204020203" pitchFamily="34" charset="0"/>
              </a:rPr>
              <a:t>t</a:t>
            </a:r>
            <a:r>
              <a:rPr lang="sl" sz="1100" b="1">
                <a:solidFill>
                  <a:schemeClr val="tx1">
                    <a:lumMod val="75000"/>
                    <a:lumOff val="25000"/>
                  </a:schemeClr>
                </a:solidFill>
                <a:latin typeface="Segoe UI" panose="020B0502040204020203" pitchFamily="34" charset="0"/>
                <a:cs typeface="Segoe UI" panose="020B0502040204020203" pitchFamily="34" charset="0"/>
              </a:rPr>
              <a:t> ...</a:t>
            </a:r>
            <a:r>
              <a:rPr lang="sl" sz="1100">
                <a:solidFill>
                  <a:schemeClr val="tx1">
                    <a:lumMod val="75000"/>
                    <a:lumOff val="25000"/>
                  </a:schemeClr>
                </a:solidFill>
                <a:latin typeface="Segoe UI" panose="020B0502040204020203" pitchFamily="34" charset="0"/>
                <a:cs typeface="Segoe UI" panose="020B0502040204020203" pitchFamily="34" charset="0"/>
              </a:rPr>
              <a:t> in vnesite </a:t>
            </a:r>
            <a:r>
              <a:rPr lang="sl" sz="1100" b="1">
                <a:solidFill>
                  <a:schemeClr val="tx1">
                    <a:lumMod val="75000"/>
                    <a:lumOff val="25000"/>
                  </a:schemeClr>
                </a:solidFill>
                <a:latin typeface="Segoe UI" panose="020B0502040204020203" pitchFamily="34" charset="0"/>
                <a:cs typeface="Segoe UI" panose="020B0502040204020203" pitchFamily="34" charset="0"/>
              </a:rPr>
              <a:t>25</a:t>
            </a:r>
            <a:r>
              <a:rPr lang="sl" sz="1100">
                <a:solidFill>
                  <a:schemeClr val="tx1">
                    <a:lumMod val="75000"/>
                    <a:lumOff val="25000"/>
                  </a:schemeClr>
                </a:solidFill>
                <a:latin typeface="Segoe UI" panose="020B0502040204020203" pitchFamily="34" charset="0"/>
                <a:cs typeface="Segoe UI" panose="020B0502040204020203" pitchFamily="34" charset="0"/>
              </a:rPr>
              <a:t>.</a:t>
            </a:r>
            <a:r>
              <a:rPr lang="sl" sz="1100" b="1">
                <a:solidFill>
                  <a:schemeClr val="tx1">
                    <a:lumMod val="75000"/>
                    <a:lumOff val="25000"/>
                  </a:schemeClr>
                </a:solidFill>
                <a:latin typeface="Segoe UI" panose="020B0502040204020203" pitchFamily="34" charset="0"/>
                <a:cs typeface="Segoe UI" panose="020B0502040204020203" pitchFamily="34" charset="0"/>
              </a:rPr>
              <a:t> </a:t>
            </a:r>
            <a:r>
              <a:rPr lang="sl" sz="1100">
                <a:solidFill>
                  <a:schemeClr val="tx1">
                    <a:lumMod val="75000"/>
                    <a:lumOff val="25000"/>
                  </a:schemeClr>
                </a:solidFill>
                <a:latin typeface="Segoe UI" panose="020B0502040204020203" pitchFamily="34" charset="0"/>
                <a:cs typeface="Segoe UI" panose="020B0502040204020203" pitchFamily="34" charset="0"/>
              </a:rPr>
              <a:t>Kliknite </a:t>
            </a:r>
            <a:r>
              <a:rPr lang="sl" sz="1100" b="1">
                <a:solidFill>
                  <a:schemeClr val="tx1">
                    <a:lumMod val="75000"/>
                    <a:lumOff val="25000"/>
                  </a:schemeClr>
                </a:solidFill>
                <a:latin typeface="Segoe UI" panose="020B0502040204020203" pitchFamily="34" charset="0"/>
                <a:cs typeface="Segoe UI" panose="020B0502040204020203" pitchFamily="34" charset="0"/>
              </a:rPr>
              <a:t>V redu</a:t>
            </a:r>
            <a:r>
              <a:rPr lang="sl" sz="1100">
                <a:solidFill>
                  <a:schemeClr val="tx1">
                    <a:lumMod val="75000"/>
                    <a:lumOff val="25000"/>
                  </a:schemeClr>
                </a:solidFill>
                <a:latin typeface="Segoe UI" panose="020B0502040204020203" pitchFamily="34" charset="0"/>
                <a:cs typeface="Segoe UI" panose="020B0502040204020203" pitchFamily="34" charset="0"/>
              </a:rPr>
              <a:t>.</a:t>
            </a:r>
            <a:r>
              <a:rPr lang="en-US" sz="1100" baseline="0">
                <a:solidFill>
                  <a:schemeClr val="tx1">
                    <a:lumMod val="75000"/>
                    <a:lumOff val="25000"/>
                  </a:schemeClr>
                </a:solidFill>
                <a:latin typeface="Segoe UI" panose="020B0502040204020203" pitchFamily="34" charset="0"/>
                <a:cs typeface="Segoe UI" panose="020B0502040204020203" pitchFamily="34" charset="0"/>
              </a:rPr>
              <a:t> </a:t>
            </a:r>
            <a:r>
              <a:rPr lang="sl" sz="1100">
                <a:solidFill>
                  <a:schemeClr val="tx1">
                    <a:lumMod val="75000"/>
                    <a:lumOff val="25000"/>
                  </a:schemeClr>
                </a:solidFill>
                <a:latin typeface="Segoe UI" panose="020B0502040204020203" pitchFamily="34" charset="0"/>
                <a:cs typeface="Segoe UI" panose="020B0502040204020203" pitchFamily="34" charset="0"/>
              </a:rPr>
              <a:t>Od treh vrstic, filtrirane za vrednosti, večje od povprečja, Excel pokaže dve vrstici s količino Hrana, ki so večje od 25.</a:t>
            </a:r>
          </a:p>
        </xdr:txBody>
      </xdr:sp>
      <xdr:sp macro="" textlink="">
        <xdr:nvSpPr>
          <xdr:cNvPr id="141" name="Elipsa 140" descr="2">
            <a:extLst>
              <a:ext uri="{FF2B5EF4-FFF2-40B4-BE49-F238E27FC236}">
                <a16:creationId xmlns:a16="http://schemas.microsoft.com/office/drawing/2014/main" id="{00000000-0008-0000-0500-00008D000000}"/>
              </a:ext>
            </a:extLst>
          </xdr:cNvPr>
          <xdr:cNvSpPr/>
        </xdr:nvSpPr>
        <xdr:spPr>
          <a:xfrm>
            <a:off x="622274" y="1089495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2</a:t>
            </a:r>
          </a:p>
        </xdr:txBody>
      </xdr:sp>
      <xdr:pic>
        <xdr:nvPicPr>
          <xdr:cNvPr id="131" name="Slika 130" descr="Gumb filtra">
            <a:extLst>
              <a:ext uri="{FF2B5EF4-FFF2-40B4-BE49-F238E27FC236}">
                <a16:creationId xmlns:a16="http://schemas.microsoft.com/office/drawing/2014/main" id="{00000000-0008-0000-0500-000083000000}"/>
              </a:ext>
            </a:extLst>
          </xdr:cNvPr>
          <xdr:cNvPicPr>
            <a:picLocks noChangeAspect="1"/>
          </xdr:cNvPicPr>
        </xdr:nvPicPr>
        <xdr:blipFill rotWithShape="1">
          <a:blip xmlns:r="http://schemas.openxmlformats.org/officeDocument/2006/relationships" r:embed="rId5"/>
          <a:srcRect l="16000" t="17242" r="15000" b="24137"/>
          <a:stretch/>
        </xdr:blipFill>
        <xdr:spPr>
          <a:xfrm>
            <a:off x="3195801" y="10268474"/>
            <a:ext cx="140102" cy="138072"/>
          </a:xfrm>
          <a:prstGeom prst="rect">
            <a:avLst/>
          </a:prstGeom>
        </xdr:spPr>
      </xdr:pic>
      <xdr:pic>
        <xdr:nvPicPr>
          <xdr:cNvPr id="132" name="Slika 131" descr="Gumb filtra">
            <a:extLst>
              <a:ext uri="{FF2B5EF4-FFF2-40B4-BE49-F238E27FC236}">
                <a16:creationId xmlns:a16="http://schemas.microsoft.com/office/drawing/2014/main" id="{00000000-0008-0000-0500-000084000000}"/>
              </a:ext>
            </a:extLst>
          </xdr:cNvPr>
          <xdr:cNvPicPr>
            <a:picLocks noChangeAspect="1"/>
          </xdr:cNvPicPr>
        </xdr:nvPicPr>
        <xdr:blipFill rotWithShape="1">
          <a:blip xmlns:r="http://schemas.openxmlformats.org/officeDocument/2006/relationships" r:embed="rId5"/>
          <a:srcRect l="16000" t="17242" r="15000" b="24137"/>
          <a:stretch/>
        </xdr:blipFill>
        <xdr:spPr>
          <a:xfrm>
            <a:off x="2610028" y="11020311"/>
            <a:ext cx="140102" cy="138072"/>
          </a:xfrm>
          <a:prstGeom prst="rect">
            <a:avLst/>
          </a:prstGeom>
        </xdr:spPr>
      </xdr:pic>
    </xdr:grpSp>
    <xdr:clientData/>
  </xdr:twoCellAnchor>
  <xdr:twoCellAnchor editAs="absolute">
    <xdr:from>
      <xdr:col>0</xdr:col>
      <xdr:colOff>389826</xdr:colOff>
      <xdr:row>58</xdr:row>
      <xdr:rowOff>161925</xdr:rowOff>
    </xdr:from>
    <xdr:to>
      <xdr:col>1</xdr:col>
      <xdr:colOff>5238051</xdr:colOff>
      <xdr:row>74</xdr:row>
      <xdr:rowOff>71399</xdr:rowOff>
    </xdr:to>
    <xdr:grpSp>
      <xdr:nvGrpSpPr>
        <xdr:cNvPr id="2" name="Več informacij v spletu" descr="More information on the web, contains links to the web&#10;Back to top&#10;Next step">
          <a:extLst>
            <a:ext uri="{FF2B5EF4-FFF2-40B4-BE49-F238E27FC236}">
              <a16:creationId xmlns:a16="http://schemas.microsoft.com/office/drawing/2014/main" id="{00000000-0008-0000-0500-000002000000}"/>
            </a:ext>
          </a:extLst>
        </xdr:cNvPr>
        <xdr:cNvGrpSpPr/>
      </xdr:nvGrpSpPr>
      <xdr:grpSpPr>
        <a:xfrm>
          <a:off x="389826" y="11782425"/>
          <a:ext cx="5695950" cy="2957474"/>
          <a:chOff x="389826" y="12352299"/>
          <a:chExt cx="5695950" cy="2806700"/>
        </a:xfrm>
      </xdr:grpSpPr>
      <xdr:sp macro="" textlink="">
        <xdr:nvSpPr>
          <xdr:cNvPr id="143" name="Pravokotnik 142" descr="Ozadje">
            <a:extLst>
              <a:ext uri="{FF2B5EF4-FFF2-40B4-BE49-F238E27FC236}">
                <a16:creationId xmlns:a16="http://schemas.microsoft.com/office/drawing/2014/main" id="{00000000-0008-0000-0500-00008F000000}"/>
              </a:ext>
            </a:extLst>
          </xdr:cNvPr>
          <xdr:cNvSpPr/>
        </xdr:nvSpPr>
        <xdr:spPr>
          <a:xfrm>
            <a:off x="389826" y="12352299"/>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4" name="Korak" descr="Več informacij na spletu">
            <a:extLst>
              <a:ext uri="{FF2B5EF4-FFF2-40B4-BE49-F238E27FC236}">
                <a16:creationId xmlns:a16="http://schemas.microsoft.com/office/drawing/2014/main" id="{00000000-0008-0000-0500-000090000000}"/>
              </a:ext>
            </a:extLst>
          </xdr:cNvPr>
          <xdr:cNvSpPr txBox="1"/>
        </xdr:nvSpPr>
        <xdr:spPr>
          <a:xfrm>
            <a:off x="621574" y="12470996"/>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Več informacij v spletu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5" name="Raven povezovalnik 144" descr="Okrasna črta">
            <a:extLst>
              <a:ext uri="{FF2B5EF4-FFF2-40B4-BE49-F238E27FC236}">
                <a16:creationId xmlns:a16="http://schemas.microsoft.com/office/drawing/2014/main" id="{00000000-0008-0000-0500-000091000000}"/>
              </a:ext>
            </a:extLst>
          </xdr:cNvPr>
          <xdr:cNvCxnSpPr>
            <a:cxnSpLocks/>
          </xdr:cNvCxnSpPr>
        </xdr:nvCxnSpPr>
        <xdr:spPr>
          <a:xfrm>
            <a:off x="624750" y="12978409"/>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6" name="Gumb »Naprej«" descr="Nazaj na vrh, hiperpovezava do celice A1">
            <a:hlinkClick xmlns:r="http://schemas.openxmlformats.org/officeDocument/2006/relationships" r:id="rId8" tooltip="Izberite, če želite vrniti v celico A1 na tem delovnem listu"/>
            <a:extLst>
              <a:ext uri="{FF2B5EF4-FFF2-40B4-BE49-F238E27FC236}">
                <a16:creationId xmlns:a16="http://schemas.microsoft.com/office/drawing/2014/main" id="{00000000-0008-0000-0500-000092000000}"/>
              </a:ext>
            </a:extLst>
          </xdr:cNvPr>
          <xdr:cNvSpPr/>
        </xdr:nvSpPr>
        <xdr:spPr>
          <a:xfrm>
            <a:off x="624750" y="14382711"/>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sl" sz="1200">
                <a:solidFill>
                  <a:srgbClr val="0B744D"/>
                </a:solidFill>
                <a:latin typeface="Segoe UI" pitchFamily="34" charset="0"/>
                <a:ea typeface="Segoe UI" pitchFamily="34" charset="0"/>
                <a:cs typeface="Segoe UI" pitchFamily="34" charset="0"/>
              </a:rPr>
              <a:t>Nazaj na vrh</a:t>
            </a:r>
          </a:p>
        </xdr:txBody>
      </xdr:sp>
      <xdr:cxnSp macro="">
        <xdr:nvCxnSpPr>
          <xdr:cNvPr id="147" name="Ravni povezovalnik 146" descr="Okrasna črta">
            <a:extLst>
              <a:ext uri="{FF2B5EF4-FFF2-40B4-BE49-F238E27FC236}">
                <a16:creationId xmlns:a16="http://schemas.microsoft.com/office/drawing/2014/main" id="{00000000-0008-0000-0500-000093000000}"/>
              </a:ext>
            </a:extLst>
          </xdr:cNvPr>
          <xdr:cNvCxnSpPr>
            <a:cxnSpLocks/>
          </xdr:cNvCxnSpPr>
        </xdr:nvCxnSpPr>
        <xdr:spPr>
          <a:xfrm>
            <a:off x="624750" y="1414299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8" name="Gumb »Naprej«" descr="Gumb »Naslednji korak« s hiperpovezavo na naslednji list">
            <a:hlinkClick xmlns:r="http://schemas.openxmlformats.org/officeDocument/2006/relationships" r:id="rId4" tooltip="Izberite, da se premaknete na naslednji korak"/>
            <a:extLst>
              <a:ext uri="{FF2B5EF4-FFF2-40B4-BE49-F238E27FC236}">
                <a16:creationId xmlns:a16="http://schemas.microsoft.com/office/drawing/2014/main" id="{00000000-0008-0000-0500-000094000000}"/>
              </a:ext>
            </a:extLst>
          </xdr:cNvPr>
          <xdr:cNvSpPr/>
        </xdr:nvSpPr>
        <xdr:spPr>
          <a:xfrm>
            <a:off x="4410075" y="14573212"/>
            <a:ext cx="146304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l" sz="1200">
                <a:solidFill>
                  <a:srgbClr val="0B744D"/>
                </a:solidFill>
                <a:latin typeface="Segoe UI" pitchFamily="34" charset="0"/>
                <a:ea typeface="Segoe UI" pitchFamily="34" charset="0"/>
                <a:cs typeface="Segoe UI" pitchFamily="34" charset="0"/>
              </a:rPr>
              <a:t>Naslednji korak</a:t>
            </a:r>
          </a:p>
        </xdr:txBody>
      </xdr:sp>
      <xdr:sp macro="" textlink="">
        <xdr:nvSpPr>
          <xdr:cNvPr id="149" name="Korak" descr="Razvrščanje podatkov v obsegu ali tabeli, hiperpovezava do spleta">
            <a:hlinkClick xmlns:r="http://schemas.openxmlformats.org/officeDocument/2006/relationships" r:id="rId9" tooltip="Izberite, če želite več informacij o razvrščanju podatkov v obsegu ali v tabeli s spleta"/>
            <a:extLst>
              <a:ext uri="{FF2B5EF4-FFF2-40B4-BE49-F238E27FC236}">
                <a16:creationId xmlns:a16="http://schemas.microsoft.com/office/drawing/2014/main" id="{00000000-0008-0000-0500-000095000000}"/>
              </a:ext>
            </a:extLst>
          </xdr:cNvPr>
          <xdr:cNvSpPr txBox="1"/>
        </xdr:nvSpPr>
        <xdr:spPr>
          <a:xfrm>
            <a:off x="1028609" y="13147147"/>
            <a:ext cx="3610066"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Razvrščanje podatkov v obsegu ali tabeli</a:t>
            </a:r>
          </a:p>
        </xdr:txBody>
      </xdr:sp>
      <xdr:pic>
        <xdr:nvPicPr>
          <xdr:cNvPr id="150" name="Grafika 22" descr="Puščica">
            <a:hlinkClick xmlns:r="http://schemas.openxmlformats.org/officeDocument/2006/relationships" r:id="rId9" tooltip="Izberite, če želite več informacij s spleta"/>
            <a:extLst>
              <a:ext uri="{FF2B5EF4-FFF2-40B4-BE49-F238E27FC236}">
                <a16:creationId xmlns:a16="http://schemas.microsoft.com/office/drawing/2014/main" id="{00000000-0008-0000-0500-000096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601329" y="13051870"/>
            <a:ext cx="454554" cy="448472"/>
          </a:xfrm>
          <a:prstGeom prst="rect">
            <a:avLst/>
          </a:prstGeom>
        </xdr:spPr>
      </xdr:pic>
      <xdr:sp macro="" textlink="">
        <xdr:nvSpPr>
          <xdr:cNvPr id="151" name="Korak" descr="Filtriranje podatkov v obsegu ali tabeli, hiperpovezava do spleta">
            <a:hlinkClick xmlns:r="http://schemas.openxmlformats.org/officeDocument/2006/relationships" r:id="rId12" tooltip="Izberite, če želite več informacij o filtriranju podatkov v obsegu ali v tabeli s spleta"/>
            <a:extLst>
              <a:ext uri="{FF2B5EF4-FFF2-40B4-BE49-F238E27FC236}">
                <a16:creationId xmlns:a16="http://schemas.microsoft.com/office/drawing/2014/main" id="{00000000-0008-0000-0500-000097000000}"/>
              </a:ext>
            </a:extLst>
          </xdr:cNvPr>
          <xdr:cNvSpPr txBox="1"/>
        </xdr:nvSpPr>
        <xdr:spPr>
          <a:xfrm>
            <a:off x="1028609" y="13611754"/>
            <a:ext cx="3029041"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Filtriranje podatkov v obsegu ali tabeli</a:t>
            </a:r>
          </a:p>
        </xdr:txBody>
      </xdr:sp>
      <xdr:pic>
        <xdr:nvPicPr>
          <xdr:cNvPr id="152" name="Grafika 22" descr="Puščica">
            <a:hlinkClick xmlns:r="http://schemas.openxmlformats.org/officeDocument/2006/relationships" r:id="rId13" tooltip="Izberite, če želite več informacij s spleta"/>
            <a:extLst>
              <a:ext uri="{FF2B5EF4-FFF2-40B4-BE49-F238E27FC236}">
                <a16:creationId xmlns:a16="http://schemas.microsoft.com/office/drawing/2014/main" id="{00000000-0008-0000-0500-000098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601329" y="13509724"/>
            <a:ext cx="454554" cy="448472"/>
          </a:xfrm>
          <a:prstGeom prst="rect">
            <a:avLst/>
          </a:prstGeom>
        </xdr:spPr>
      </xdr:pic>
    </xdr:grpSp>
    <xdr:clientData/>
  </xdr:twoCellAnchor>
  <xdr:twoCellAnchor>
    <xdr:from>
      <xdr:col>1</xdr:col>
      <xdr:colOff>2381250</xdr:colOff>
      <xdr:row>17</xdr:row>
      <xdr:rowOff>104775</xdr:rowOff>
    </xdr:from>
    <xdr:to>
      <xdr:col>1</xdr:col>
      <xdr:colOff>2519322</xdr:colOff>
      <xdr:row>18</xdr:row>
      <xdr:rowOff>52347</xdr:rowOff>
    </xdr:to>
    <xdr:pic>
      <xdr:nvPicPr>
        <xdr:cNvPr id="60" name="Slika 94">
          <a:extLst>
            <a:ext uri="{FF2B5EF4-FFF2-40B4-BE49-F238E27FC236}">
              <a16:creationId xmlns:a16="http://schemas.microsoft.com/office/drawing/2014/main" id="{170D7F70-F19C-499E-B780-DC1E80C7187A}"/>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3228975" y="3914775"/>
          <a:ext cx="138072" cy="138072"/>
        </a:xfrm>
        <a:prstGeom prst="rect">
          <a:avLst/>
        </a:prstGeom>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390525</xdr:colOff>
      <xdr:row>0</xdr:row>
      <xdr:rowOff>266700</xdr:rowOff>
    </xdr:from>
    <xdr:to>
      <xdr:col>1</xdr:col>
      <xdr:colOff>5238750</xdr:colOff>
      <xdr:row>22</xdr:row>
      <xdr:rowOff>123825</xdr:rowOff>
    </xdr:to>
    <xdr:grpSp>
      <xdr:nvGrpSpPr>
        <xdr:cNvPr id="8" name="S tabelami so opravila precej lažja" descr="Tables make things a lot easier&#10;A table gives you special features and conveniences. Here’s how to create one:&#10;Click inside the data to the right, and then click Insert &gt; Table &gt; OK.&#10;Now you have a table, which is a collection of cells that has special features. For starters: A table gives you banded rows for easier reading.&#10;You can also create new rows easily. In the empty cell under Meat, type some text and then press Enter. A new row for the table appears.&#10;You can also create columns easily: In the lower-right corner of the table, click the resize handle    and drag it to the right 2 columns.&#10;Notice how the two columns are created, formatted, and the text Jan and Feb are filled for you.&#10;Dive down for more detail &#10;Next step">
          <a:extLst>
            <a:ext uri="{FF2B5EF4-FFF2-40B4-BE49-F238E27FC236}">
              <a16:creationId xmlns:a16="http://schemas.microsoft.com/office/drawing/2014/main" id="{00000000-0008-0000-0600-000008000000}"/>
            </a:ext>
          </a:extLst>
        </xdr:cNvPr>
        <xdr:cNvGrpSpPr/>
      </xdr:nvGrpSpPr>
      <xdr:grpSpPr>
        <a:xfrm>
          <a:off x="390525" y="266700"/>
          <a:ext cx="5695950" cy="4619625"/>
          <a:chOff x="333375" y="266700"/>
          <a:chExt cx="5695950" cy="4619625"/>
        </a:xfrm>
      </xdr:grpSpPr>
      <xdr:sp macro="" textlink="">
        <xdr:nvSpPr>
          <xdr:cNvPr id="95" name="Pravokotnik 94" descr="Ozadje">
            <a:extLst>
              <a:ext uri="{FF2B5EF4-FFF2-40B4-BE49-F238E27FC236}">
                <a16:creationId xmlns:a16="http://schemas.microsoft.com/office/drawing/2014/main" id="{00000000-0008-0000-0600-00005F000000}"/>
              </a:ext>
            </a:extLst>
          </xdr:cNvPr>
          <xdr:cNvSpPr/>
        </xdr:nvSpPr>
        <xdr:spPr>
          <a:xfrm>
            <a:off x="333375" y="2667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6" name="Korak" descr="S tabelami so opravila precej lažja">
            <a:extLst>
              <a:ext uri="{FF2B5EF4-FFF2-40B4-BE49-F238E27FC236}">
                <a16:creationId xmlns:a16="http://schemas.microsoft.com/office/drawing/2014/main" id="{00000000-0008-0000-0600-000060000000}"/>
              </a:ext>
            </a:extLst>
          </xdr:cNvPr>
          <xdr:cNvSpPr txBox="1"/>
        </xdr:nvSpPr>
        <xdr:spPr>
          <a:xfrm>
            <a:off x="565123"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S tabelami so opravila precej lažja</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97" name="Raven povezovalnik 96" descr="Okrasna črta">
            <a:extLst>
              <a:ext uri="{FF2B5EF4-FFF2-40B4-BE49-F238E27FC236}">
                <a16:creationId xmlns:a16="http://schemas.microsoft.com/office/drawing/2014/main" id="{00000000-0008-0000-0600-000061000000}"/>
              </a:ext>
            </a:extLst>
          </xdr:cNvPr>
          <xdr:cNvCxnSpPr>
            <a:cxnSpLocks/>
          </xdr:cNvCxnSpPr>
        </xdr:nvCxnSpPr>
        <xdr:spPr>
          <a:xfrm>
            <a:off x="568299"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8" name="Gumb »Naprej«" descr="Če želite več podrobnosti, se spustite dol">
            <a:hlinkClick xmlns:r="http://schemas.openxmlformats.org/officeDocument/2006/relationships" r:id="rId1"/>
            <a:extLst>
              <a:ext uri="{FF2B5EF4-FFF2-40B4-BE49-F238E27FC236}">
                <a16:creationId xmlns:a16="http://schemas.microsoft.com/office/drawing/2014/main" id="{00000000-0008-0000-0600-000062000000}"/>
              </a:ext>
            </a:extLst>
          </xdr:cNvPr>
          <xdr:cNvSpPr/>
        </xdr:nvSpPr>
        <xdr:spPr>
          <a:xfrm>
            <a:off x="568298" y="4175882"/>
            <a:ext cx="2971800"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sl" sz="1200">
                <a:solidFill>
                  <a:srgbClr val="0B744D"/>
                </a:solidFill>
                <a:latin typeface="Segoe UI" pitchFamily="34" charset="0"/>
                <a:ea typeface="Segoe UI" pitchFamily="34" charset="0"/>
                <a:cs typeface="Segoe UI" pitchFamily="34" charset="0"/>
              </a:rPr>
              <a:t>Če želite več podrobnosti, se spustite dol</a:t>
            </a:r>
          </a:p>
        </xdr:txBody>
      </xdr:sp>
      <xdr:cxnSp macro="">
        <xdr:nvCxnSpPr>
          <xdr:cNvPr id="99" name="Raven povezovalnik 98" descr="Okrasna črta">
            <a:extLst>
              <a:ext uri="{FF2B5EF4-FFF2-40B4-BE49-F238E27FC236}">
                <a16:creationId xmlns:a16="http://schemas.microsoft.com/office/drawing/2014/main" id="{00000000-0008-0000-0600-000063000000}"/>
              </a:ext>
            </a:extLst>
          </xdr:cNvPr>
          <xdr:cNvCxnSpPr>
            <a:cxnSpLocks/>
          </xdr:cNvCxnSpPr>
        </xdr:nvCxnSpPr>
        <xdr:spPr>
          <a:xfrm>
            <a:off x="568299" y="39147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0" name="Gumb »Naprej«" descr="Gumb »Naslednji korak« s hiperpovezavo na naslednji list">
            <a:hlinkClick xmlns:r="http://schemas.openxmlformats.org/officeDocument/2006/relationships" r:id="rId2" tooltip="Izberite, da se premaknete na naslednji korak"/>
            <a:extLst>
              <a:ext uri="{FF2B5EF4-FFF2-40B4-BE49-F238E27FC236}">
                <a16:creationId xmlns:a16="http://schemas.microsoft.com/office/drawing/2014/main" id="{00000000-0008-0000-0600-000064000000}"/>
              </a:ext>
            </a:extLst>
          </xdr:cNvPr>
          <xdr:cNvSpPr/>
        </xdr:nvSpPr>
        <xdr:spPr>
          <a:xfrm>
            <a:off x="4362449" y="4175882"/>
            <a:ext cx="146304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l" sz="1200">
                <a:solidFill>
                  <a:srgbClr val="0B744D"/>
                </a:solidFill>
                <a:latin typeface="Segoe UI" pitchFamily="34" charset="0"/>
                <a:ea typeface="Segoe UI" pitchFamily="34" charset="0"/>
                <a:cs typeface="Segoe UI" pitchFamily="34" charset="0"/>
              </a:rPr>
              <a:t>Naslednji korak</a:t>
            </a:r>
          </a:p>
        </xdr:txBody>
      </xdr:sp>
      <xdr:sp macro="" textlink="">
        <xdr:nvSpPr>
          <xdr:cNvPr id="101" name="Korak" descr="V tabeli so na voljo posebne funkcije in priročnost. To naredite tako:">
            <a:extLst>
              <a:ext uri="{FF2B5EF4-FFF2-40B4-BE49-F238E27FC236}">
                <a16:creationId xmlns:a16="http://schemas.microsoft.com/office/drawing/2014/main" id="{00000000-0008-0000-0600-000065000000}"/>
              </a:ext>
            </a:extLst>
          </xdr:cNvPr>
          <xdr:cNvSpPr txBox="1"/>
        </xdr:nvSpPr>
        <xdr:spPr>
          <a:xfrm>
            <a:off x="561975" y="966421"/>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 tabelo dobite posebne in priročne funkcije. Ustvarite jo tako:</a:t>
            </a:r>
          </a:p>
        </xdr:txBody>
      </xdr:sp>
      <xdr:sp macro="" textlink="">
        <xdr:nvSpPr>
          <xdr:cNvPr id="102" name="Korak" descr="Kliknite v podatke na desni strani, nato pa kliknite »Vstavi« &gt; »Tabela« &gt; »V redu«">
            <a:extLst>
              <a:ext uri="{FF2B5EF4-FFF2-40B4-BE49-F238E27FC236}">
                <a16:creationId xmlns:a16="http://schemas.microsoft.com/office/drawing/2014/main" id="{00000000-0008-0000-0600-000066000000}"/>
              </a:ext>
            </a:extLst>
          </xdr:cNvPr>
          <xdr:cNvSpPr txBox="1"/>
        </xdr:nvSpPr>
        <xdr:spPr>
          <a:xfrm>
            <a:off x="972158" y="1264909"/>
            <a:ext cx="4809516" cy="411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Kliknite v podatke </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 desni strani, nato pa kliknite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Vstav</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ljanje</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Tabela</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 redu</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03" name="Elipsa 102" descr="1">
            <a:extLst>
              <a:ext uri="{FF2B5EF4-FFF2-40B4-BE49-F238E27FC236}">
                <a16:creationId xmlns:a16="http://schemas.microsoft.com/office/drawing/2014/main" id="{00000000-0008-0000-0600-000067000000}"/>
              </a:ext>
            </a:extLst>
          </xdr:cNvPr>
          <xdr:cNvSpPr/>
        </xdr:nvSpPr>
        <xdr:spPr>
          <a:xfrm>
            <a:off x="565124" y="12700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1</a:t>
            </a:r>
          </a:p>
        </xdr:txBody>
      </xdr:sp>
      <xdr:sp macro="" textlink="">
        <xdr:nvSpPr>
          <xdr:cNvPr id="104" name="Korak" descr="Zdaj imate tabelo, ki je zbirka celic s posebnimi funkcijami. Za začetek: tabela vam omogoča skupinske vrstice za lažje branje.">
            <a:extLst>
              <a:ext uri="{FF2B5EF4-FFF2-40B4-BE49-F238E27FC236}">
                <a16:creationId xmlns:a16="http://schemas.microsoft.com/office/drawing/2014/main" id="{00000000-0008-0000-0600-000068000000}"/>
              </a:ext>
            </a:extLst>
          </xdr:cNvPr>
          <xdr:cNvSpPr txBox="1"/>
        </xdr:nvSpPr>
        <xdr:spPr>
          <a:xfrm>
            <a:off x="972157" y="1732780"/>
            <a:ext cx="4809517" cy="543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Zdaj imate tabelo, ki je zbirka celic s posebnimi funkcijami. Za začetek: S tabelo dobite vrstice, razdeljene na trakove, kar omogoča lažje branje.</a:t>
            </a:r>
          </a:p>
        </xdr:txBody>
      </xdr:sp>
      <xdr:sp macro="" textlink="">
        <xdr:nvSpPr>
          <xdr:cNvPr id="105" name="Elipsa 104" descr="2">
            <a:extLst>
              <a:ext uri="{FF2B5EF4-FFF2-40B4-BE49-F238E27FC236}">
                <a16:creationId xmlns:a16="http://schemas.microsoft.com/office/drawing/2014/main" id="{00000000-0008-0000-0600-000069000000}"/>
              </a:ext>
            </a:extLst>
          </xdr:cNvPr>
          <xdr:cNvSpPr/>
        </xdr:nvSpPr>
        <xdr:spPr>
          <a:xfrm>
            <a:off x="565124" y="175695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2</a:t>
            </a:r>
          </a:p>
        </xdr:txBody>
      </xdr:sp>
      <xdr:sp macro="" textlink="">
        <xdr:nvSpPr>
          <xdr:cNvPr id="106" name="Korak" descr="Prav tako lahko preprosto ustvarite nove vrstice. V prazno celico pod mesom vnesite besedilo in pritisnite tipko ENTER. Pojavi se nova vrstica za tabelo">
            <a:extLst>
              <a:ext uri="{FF2B5EF4-FFF2-40B4-BE49-F238E27FC236}">
                <a16:creationId xmlns:a16="http://schemas.microsoft.com/office/drawing/2014/main" id="{00000000-0008-0000-0600-00006A000000}"/>
              </a:ext>
            </a:extLst>
          </xdr:cNvPr>
          <xdr:cNvSpPr txBox="1"/>
        </xdr:nvSpPr>
        <xdr:spPr>
          <a:xfrm>
            <a:off x="972158" y="2236895"/>
            <a:ext cx="4809516" cy="630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Preprosto lahko ustvarite tudi nove vrstice. V prazno celico pod naslovom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Meso</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s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vnesite nekaj besedila, nato pa pritisnite Enter. </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Prikaže se nova vrstica za tabelo.</a:t>
            </a:r>
          </a:p>
        </xdr:txBody>
      </xdr:sp>
      <xdr:sp macro="" textlink="">
        <xdr:nvSpPr>
          <xdr:cNvPr id="107" name="Elipsa 106" descr="3">
            <a:extLst>
              <a:ext uri="{FF2B5EF4-FFF2-40B4-BE49-F238E27FC236}">
                <a16:creationId xmlns:a16="http://schemas.microsoft.com/office/drawing/2014/main" id="{00000000-0008-0000-0600-00006B000000}"/>
              </a:ext>
            </a:extLst>
          </xdr:cNvPr>
          <xdr:cNvSpPr/>
        </xdr:nvSpPr>
        <xdr:spPr>
          <a:xfrm>
            <a:off x="565124" y="226107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3</a:t>
            </a:r>
          </a:p>
        </xdr:txBody>
      </xdr:sp>
      <xdr:sp macro="" textlink="">
        <xdr:nvSpPr>
          <xdr:cNvPr id="108" name="Korak" descr="You can also create columns easily: In the lower-right corner of the table, click the resize handle    and drag it to the right 2 columns">
            <a:extLst>
              <a:ext uri="{FF2B5EF4-FFF2-40B4-BE49-F238E27FC236}">
                <a16:creationId xmlns:a16="http://schemas.microsoft.com/office/drawing/2014/main" id="{00000000-0008-0000-0600-00006C000000}"/>
              </a:ext>
            </a:extLst>
          </xdr:cNvPr>
          <xdr:cNvSpPr txBox="1"/>
        </xdr:nvSpPr>
        <xdr:spPr>
          <a:xfrm>
            <a:off x="972158" y="2830894"/>
            <a:ext cx="4809516" cy="474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Preprosto lahko ustvarite tudi stolpce</a:t>
            </a:r>
            <a:r>
              <a:rPr lang="s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 spodnjem </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desnem kotu tabele kliknite </a:t>
            </a:r>
            <a:r>
              <a:rPr lang="s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ročico za spreminjanje velikosti </a:t>
            </a:r>
            <a:r>
              <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s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jo povlecite 2 stolpca v desno.</a:t>
            </a:r>
          </a:p>
        </xdr:txBody>
      </xdr:sp>
      <xdr:sp macro="" textlink="">
        <xdr:nvSpPr>
          <xdr:cNvPr id="109" name="Elipsa 108" descr="4">
            <a:extLst>
              <a:ext uri="{FF2B5EF4-FFF2-40B4-BE49-F238E27FC236}">
                <a16:creationId xmlns:a16="http://schemas.microsoft.com/office/drawing/2014/main" id="{00000000-0008-0000-0600-00006D000000}"/>
              </a:ext>
            </a:extLst>
          </xdr:cNvPr>
          <xdr:cNvSpPr/>
        </xdr:nvSpPr>
        <xdr:spPr>
          <a:xfrm>
            <a:off x="565124" y="283602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4</a:t>
            </a:r>
          </a:p>
        </xdr:txBody>
      </xdr:sp>
      <xdr:sp macro="" textlink="">
        <xdr:nvSpPr>
          <xdr:cNvPr id="110" name="Korak" descr="Videli boste, kako sta stolpca ustvarjena in oblikovana, besedilo Januar in Februar pa je samodejno vneseno namesto vas">
            <a:extLst>
              <a:ext uri="{FF2B5EF4-FFF2-40B4-BE49-F238E27FC236}">
                <a16:creationId xmlns:a16="http://schemas.microsoft.com/office/drawing/2014/main" id="{00000000-0008-0000-0600-00006E000000}"/>
              </a:ext>
            </a:extLst>
          </xdr:cNvPr>
          <xdr:cNvSpPr txBox="1"/>
        </xdr:nvSpPr>
        <xdr:spPr>
          <a:xfrm>
            <a:off x="972158" y="3338757"/>
            <a:ext cx="4809516" cy="490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Videli boste, kako sta stolpca ustvarjena in oblikovana, besedilo Januar in Februar pa je samodejno vneseno namesto vas.</a:t>
            </a:r>
          </a:p>
        </xdr:txBody>
      </xdr:sp>
      <xdr:sp macro="" textlink="">
        <xdr:nvSpPr>
          <xdr:cNvPr id="111" name="Elipsa 110" descr="5">
            <a:extLst>
              <a:ext uri="{FF2B5EF4-FFF2-40B4-BE49-F238E27FC236}">
                <a16:creationId xmlns:a16="http://schemas.microsoft.com/office/drawing/2014/main" id="{00000000-0008-0000-0600-00006F000000}"/>
              </a:ext>
            </a:extLst>
          </xdr:cNvPr>
          <xdr:cNvSpPr/>
        </xdr:nvSpPr>
        <xdr:spPr>
          <a:xfrm>
            <a:off x="565124" y="331530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5</a:t>
            </a:r>
          </a:p>
        </xdr:txBody>
      </xdr:sp>
      <xdr:pic>
        <xdr:nvPicPr>
          <xdr:cNvPr id="113" name="Slika 112" descr="Ročica za spreminjanje velikosti">
            <a:extLst>
              <a:ext uri="{FF2B5EF4-FFF2-40B4-BE49-F238E27FC236}">
                <a16:creationId xmlns:a16="http://schemas.microsoft.com/office/drawing/2014/main" id="{00000000-0008-0000-0600-000071000000}"/>
              </a:ext>
            </a:extLst>
          </xdr:cNvPr>
          <xdr:cNvPicPr>
            <a:picLocks noChangeAspect="1"/>
          </xdr:cNvPicPr>
        </xdr:nvPicPr>
        <xdr:blipFill rotWithShape="1">
          <a:blip xmlns:r="http://schemas.openxmlformats.org/officeDocument/2006/relationships" r:embed="rId3"/>
          <a:srcRect l="-9548" t="47707" r="-5"/>
          <a:stretch/>
        </xdr:blipFill>
        <xdr:spPr>
          <a:xfrm>
            <a:off x="3492952" y="3192408"/>
            <a:ext cx="73001" cy="79349"/>
          </a:xfrm>
          <a:prstGeom prst="rect">
            <a:avLst/>
          </a:prstGeom>
        </xdr:spPr>
      </xdr:pic>
    </xdr:grpSp>
    <xdr:clientData/>
  </xdr:twoCellAnchor>
  <xdr:twoCellAnchor editAs="oneCell">
    <xdr:from>
      <xdr:col>0</xdr:col>
      <xdr:colOff>390525</xdr:colOff>
      <xdr:row>25</xdr:row>
      <xdr:rowOff>171450</xdr:rowOff>
    </xdr:from>
    <xdr:to>
      <xdr:col>1</xdr:col>
      <xdr:colOff>5238750</xdr:colOff>
      <xdr:row>44</xdr:row>
      <xdr:rowOff>184149</xdr:rowOff>
    </xdr:to>
    <xdr:grpSp>
      <xdr:nvGrpSpPr>
        <xdr:cNvPr id="7" name="Izračunani stolpci v tabelah" descr="Calculated columns in tables&#10;One example of a convenience that tables give you: calculated columns. You type a formula once, and it gets automatically filled down for you. Here’s how it works:&#10;Select the cell under Total.&#10;Press Alt and Equals key.&#10;Press Enter key.&#10;The SUM formula gets filled down for you so that you don’t have to do it yourself">
          <a:extLst>
            <a:ext uri="{FF2B5EF4-FFF2-40B4-BE49-F238E27FC236}">
              <a16:creationId xmlns:a16="http://schemas.microsoft.com/office/drawing/2014/main" id="{00000000-0008-0000-0600-000007000000}"/>
            </a:ext>
          </a:extLst>
        </xdr:cNvPr>
        <xdr:cNvGrpSpPr/>
      </xdr:nvGrpSpPr>
      <xdr:grpSpPr>
        <a:xfrm>
          <a:off x="390525" y="5505450"/>
          <a:ext cx="5695950" cy="3632199"/>
          <a:chOff x="390525" y="5943600"/>
          <a:chExt cx="5695950" cy="3632199"/>
        </a:xfrm>
      </xdr:grpSpPr>
      <xdr:sp macro="" textlink="">
        <xdr:nvSpPr>
          <xdr:cNvPr id="119" name="Pravokotnik 118" descr="Ozadje">
            <a:extLst>
              <a:ext uri="{FF2B5EF4-FFF2-40B4-BE49-F238E27FC236}">
                <a16:creationId xmlns:a16="http://schemas.microsoft.com/office/drawing/2014/main" id="{00000000-0008-0000-0600-000077000000}"/>
              </a:ext>
            </a:extLst>
          </xdr:cNvPr>
          <xdr:cNvSpPr/>
        </xdr:nvSpPr>
        <xdr:spPr>
          <a:xfrm>
            <a:off x="390525" y="5943600"/>
            <a:ext cx="5695950" cy="363219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0" name="Korak" descr="Izračunani stolpci v tabelah">
            <a:extLst>
              <a:ext uri="{FF2B5EF4-FFF2-40B4-BE49-F238E27FC236}">
                <a16:creationId xmlns:a16="http://schemas.microsoft.com/office/drawing/2014/main" id="{00000000-0008-0000-0600-000078000000}"/>
              </a:ext>
            </a:extLst>
          </xdr:cNvPr>
          <xdr:cNvSpPr txBox="1"/>
        </xdr:nvSpPr>
        <xdr:spPr>
          <a:xfrm>
            <a:off x="622273" y="6069511"/>
            <a:ext cx="5216551" cy="482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Izračunani stolpci v tabelah</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1" name="Raven povezovalnik 120" descr="Okrasna črta">
            <a:extLst>
              <a:ext uri="{FF2B5EF4-FFF2-40B4-BE49-F238E27FC236}">
                <a16:creationId xmlns:a16="http://schemas.microsoft.com/office/drawing/2014/main" id="{00000000-0008-0000-0600-000079000000}"/>
              </a:ext>
            </a:extLst>
          </xdr:cNvPr>
          <xdr:cNvCxnSpPr>
            <a:cxnSpLocks/>
          </xdr:cNvCxnSpPr>
        </xdr:nvCxnSpPr>
        <xdr:spPr>
          <a:xfrm>
            <a:off x="625449" y="65677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2" name="Raven povezovalnik 121" descr="Okrasna črta">
            <a:extLst>
              <a:ext uri="{FF2B5EF4-FFF2-40B4-BE49-F238E27FC236}">
                <a16:creationId xmlns:a16="http://schemas.microsoft.com/office/drawing/2014/main" id="{00000000-0008-0000-0600-00007A000000}"/>
              </a:ext>
            </a:extLst>
          </xdr:cNvPr>
          <xdr:cNvCxnSpPr>
            <a:cxnSpLocks/>
          </xdr:cNvCxnSpPr>
        </xdr:nvCxnSpPr>
        <xdr:spPr>
          <a:xfrm>
            <a:off x="625449" y="9356723"/>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3" name="Korak" descr="En primer priročnosti, ki vam jo dajo tabele: izračunani stolpci. Ko natipkate formulo, se samodejno zapolni namesto vas. To deluje tako:">
            <a:extLst>
              <a:ext uri="{FF2B5EF4-FFF2-40B4-BE49-F238E27FC236}">
                <a16:creationId xmlns:a16="http://schemas.microsoft.com/office/drawing/2014/main" id="{00000000-0008-0000-0600-00007B000000}"/>
              </a:ext>
            </a:extLst>
          </xdr:cNvPr>
          <xdr:cNvSpPr txBox="1"/>
        </xdr:nvSpPr>
        <xdr:spPr>
          <a:xfrm>
            <a:off x="619125" y="6640060"/>
            <a:ext cx="5300938" cy="484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Primer priročne funkcije,</a:t>
            </a:r>
            <a:r>
              <a:rPr lang="s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ki jo dobite s tabelo:</a:t>
            </a:r>
            <a:r>
              <a:rPr lang="sl"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izračunani stolpci</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Formulo vnesite enkrat, ta pa bo samodejno zapolnjena v celice navzdol. Oglejte si, kako to deluje:</a:t>
            </a:r>
          </a:p>
        </xdr:txBody>
      </xdr:sp>
      <xdr:sp macro="" textlink="">
        <xdr:nvSpPr>
          <xdr:cNvPr id="124" name="Korak" descr="Izberite celico pod možnostjo »Skupaj«">
            <a:extLst>
              <a:ext uri="{FF2B5EF4-FFF2-40B4-BE49-F238E27FC236}">
                <a16:creationId xmlns:a16="http://schemas.microsoft.com/office/drawing/2014/main" id="{00000000-0008-0000-0600-00007C000000}"/>
              </a:ext>
            </a:extLst>
          </xdr:cNvPr>
          <xdr:cNvSpPr txBox="1"/>
        </xdr:nvSpPr>
        <xdr:spPr>
          <a:xfrm>
            <a:off x="1029308" y="7283132"/>
            <a:ext cx="4809516" cy="394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l" sz="1100">
                <a:latin typeface="Segoe UI" panose="020B0502040204020203" pitchFamily="34" charset="0"/>
                <a:cs typeface="Segoe UI" panose="020B0502040204020203" pitchFamily="34" charset="0"/>
              </a:rPr>
              <a:t>Izberite celico pod možnostjo </a:t>
            </a:r>
            <a:r>
              <a:rPr lang="sl" sz="1100" b="1">
                <a:latin typeface="Segoe UI" panose="020B0502040204020203" pitchFamily="34" charset="0"/>
                <a:cs typeface="Segoe UI" panose="020B0502040204020203" pitchFamily="34" charset="0"/>
              </a:rPr>
              <a:t>Skupaj</a:t>
            </a:r>
            <a:r>
              <a:rPr lang="sl" sz="1100">
                <a:latin typeface="Segoe UI" panose="020B0502040204020203" pitchFamily="34" charset="0"/>
                <a:cs typeface="Segoe UI" panose="020B0502040204020203" pitchFamily="34" charset="0"/>
              </a:rPr>
              <a:t>.</a:t>
            </a:r>
          </a:p>
        </xdr:txBody>
      </xdr:sp>
      <xdr:sp macro="" textlink="">
        <xdr:nvSpPr>
          <xdr:cNvPr id="125" name="Elipsa 124" descr="1">
            <a:extLst>
              <a:ext uri="{FF2B5EF4-FFF2-40B4-BE49-F238E27FC236}">
                <a16:creationId xmlns:a16="http://schemas.microsoft.com/office/drawing/2014/main" id="{00000000-0008-0000-0600-00007D000000}"/>
              </a:ext>
            </a:extLst>
          </xdr:cNvPr>
          <xdr:cNvSpPr/>
        </xdr:nvSpPr>
        <xdr:spPr>
          <a:xfrm>
            <a:off x="622274" y="7241400"/>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1</a:t>
            </a:r>
          </a:p>
        </xdr:txBody>
      </xdr:sp>
      <xdr:sp macro="" textlink="">
        <xdr:nvSpPr>
          <xdr:cNvPr id="126" name="Korak" descr="Pritisnite tipko Enter">
            <a:extLst>
              <a:ext uri="{FF2B5EF4-FFF2-40B4-BE49-F238E27FC236}">
                <a16:creationId xmlns:a16="http://schemas.microsoft.com/office/drawing/2014/main" id="{00000000-0008-0000-0600-00007E000000}"/>
              </a:ext>
            </a:extLst>
          </xdr:cNvPr>
          <xdr:cNvSpPr txBox="1"/>
        </xdr:nvSpPr>
        <xdr:spPr>
          <a:xfrm>
            <a:off x="1029307" y="8302009"/>
            <a:ext cx="4809517" cy="627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l" sz="1100">
                <a:latin typeface="Segoe UI" panose="020B0502040204020203" pitchFamily="34" charset="0"/>
                <a:cs typeface="Segoe UI" panose="020B0502040204020203" pitchFamily="34" charset="0"/>
              </a:rPr>
              <a:t>Pritisnite</a:t>
            </a:r>
          </a:p>
          <a:p>
            <a:pPr rtl="0"/>
            <a:endParaRPr lang="en-US" sz="1100">
              <a:latin typeface="Segoe UI" panose="020B0502040204020203" pitchFamily="34" charset="0"/>
              <a:cs typeface="Segoe UI" panose="020B0502040204020203" pitchFamily="34" charset="0"/>
            </a:endParaRPr>
          </a:p>
        </xdr:txBody>
      </xdr:sp>
      <xdr:sp macro="" textlink="">
        <xdr:nvSpPr>
          <xdr:cNvPr id="127" name="Elipsa 126" descr="3">
            <a:extLst>
              <a:ext uri="{FF2B5EF4-FFF2-40B4-BE49-F238E27FC236}">
                <a16:creationId xmlns:a16="http://schemas.microsoft.com/office/drawing/2014/main" id="{00000000-0008-0000-0600-00007F000000}"/>
              </a:ext>
            </a:extLst>
          </xdr:cNvPr>
          <xdr:cNvSpPr/>
        </xdr:nvSpPr>
        <xdr:spPr>
          <a:xfrm>
            <a:off x="622274" y="8260277"/>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3</a:t>
            </a:r>
          </a:p>
        </xdr:txBody>
      </xdr:sp>
      <xdr:sp macro="" textlink="">
        <xdr:nvSpPr>
          <xdr:cNvPr id="128" name="Korak" descr="Formula SUM je zapolnjena navzdol, tako da tega ni treba narediti vam.">
            <a:extLst>
              <a:ext uri="{FF2B5EF4-FFF2-40B4-BE49-F238E27FC236}">
                <a16:creationId xmlns:a16="http://schemas.microsoft.com/office/drawing/2014/main" id="{00000000-0008-0000-0600-000080000000}"/>
              </a:ext>
            </a:extLst>
          </xdr:cNvPr>
          <xdr:cNvSpPr txBox="1"/>
        </xdr:nvSpPr>
        <xdr:spPr>
          <a:xfrm>
            <a:off x="1029307" y="8778541"/>
            <a:ext cx="4809517" cy="450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l" sz="1100">
                <a:latin typeface="Segoe UI" panose="020B0502040204020203" pitchFamily="34" charset="0"/>
                <a:cs typeface="Segoe UI" panose="020B0502040204020203" pitchFamily="34" charset="0"/>
              </a:rPr>
              <a:t>Formula SUM je zapolnjena navzdol, tako da tega ni treba narediti vam. </a:t>
            </a:r>
          </a:p>
        </xdr:txBody>
      </xdr:sp>
      <xdr:sp macro="" textlink="">
        <xdr:nvSpPr>
          <xdr:cNvPr id="129" name="Elipsa 128" descr="4">
            <a:extLst>
              <a:ext uri="{FF2B5EF4-FFF2-40B4-BE49-F238E27FC236}">
                <a16:creationId xmlns:a16="http://schemas.microsoft.com/office/drawing/2014/main" id="{00000000-0008-0000-0600-000081000000}"/>
              </a:ext>
            </a:extLst>
          </xdr:cNvPr>
          <xdr:cNvSpPr/>
        </xdr:nvSpPr>
        <xdr:spPr>
          <a:xfrm>
            <a:off x="622274" y="8736808"/>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4</a:t>
            </a:r>
          </a:p>
        </xdr:txBody>
      </xdr:sp>
      <xdr:sp macro="" textlink="">
        <xdr:nvSpPr>
          <xdr:cNvPr id="130" name="Korak" descr="Pritisnite tipko Alt in Equals">
            <a:extLst>
              <a:ext uri="{FF2B5EF4-FFF2-40B4-BE49-F238E27FC236}">
                <a16:creationId xmlns:a16="http://schemas.microsoft.com/office/drawing/2014/main" id="{00000000-0008-0000-0600-000082000000}"/>
              </a:ext>
            </a:extLst>
          </xdr:cNvPr>
          <xdr:cNvSpPr txBox="1"/>
        </xdr:nvSpPr>
        <xdr:spPr>
          <a:xfrm>
            <a:off x="1029307" y="7756081"/>
            <a:ext cx="4809517" cy="627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l" sz="1100">
                <a:latin typeface="Segoe UI" panose="020B0502040204020203" pitchFamily="34" charset="0"/>
                <a:cs typeface="Segoe UI" panose="020B0502040204020203" pitchFamily="34" charset="0"/>
              </a:rPr>
              <a:t>Pritisnite</a:t>
            </a:r>
          </a:p>
          <a:p>
            <a:pPr rtl="0"/>
            <a:endParaRPr lang="en-US" sz="1100">
              <a:latin typeface="Segoe UI" panose="020B0502040204020203" pitchFamily="34" charset="0"/>
              <a:cs typeface="Segoe UI" panose="020B0502040204020203" pitchFamily="34" charset="0"/>
            </a:endParaRPr>
          </a:p>
        </xdr:txBody>
      </xdr:sp>
      <xdr:sp macro="" textlink="">
        <xdr:nvSpPr>
          <xdr:cNvPr id="131" name="Elipsa 130" descr="2">
            <a:extLst>
              <a:ext uri="{FF2B5EF4-FFF2-40B4-BE49-F238E27FC236}">
                <a16:creationId xmlns:a16="http://schemas.microsoft.com/office/drawing/2014/main" id="{00000000-0008-0000-0600-000083000000}"/>
              </a:ext>
            </a:extLst>
          </xdr:cNvPr>
          <xdr:cNvSpPr/>
        </xdr:nvSpPr>
        <xdr:spPr>
          <a:xfrm>
            <a:off x="622274" y="7714349"/>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2</a:t>
            </a:r>
          </a:p>
        </xdr:txBody>
      </xdr:sp>
      <xdr:sp macro="" textlink="">
        <xdr:nvSpPr>
          <xdr:cNvPr id="116" name="Pravokotnik: zaobljeni robovi 115" descr="Tipka Enter">
            <a:extLst>
              <a:ext uri="{FF2B5EF4-FFF2-40B4-BE49-F238E27FC236}">
                <a16:creationId xmlns:a16="http://schemas.microsoft.com/office/drawing/2014/main" id="{00000000-0008-0000-0600-000074000000}"/>
              </a:ext>
            </a:extLst>
          </xdr:cNvPr>
          <xdr:cNvSpPr/>
        </xdr:nvSpPr>
        <xdr:spPr>
          <a:xfrm>
            <a:off x="1719329" y="8324409"/>
            <a:ext cx="470468"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900">
                <a:solidFill>
                  <a:schemeClr val="tx1"/>
                </a:solidFill>
                <a:latin typeface="Segoe UI" panose="020B0502040204020203" pitchFamily="34" charset="0"/>
                <a:cs typeface="Segoe UI" panose="020B0502040204020203" pitchFamily="34" charset="0"/>
              </a:rPr>
              <a:t>Enter</a:t>
            </a:r>
          </a:p>
        </xdr:txBody>
      </xdr:sp>
      <xdr:sp macro="" textlink="">
        <xdr:nvSpPr>
          <xdr:cNvPr id="117" name="Pravokotnik: zaobljeni robovi 116" descr="Tipka Alt">
            <a:extLst>
              <a:ext uri="{FF2B5EF4-FFF2-40B4-BE49-F238E27FC236}">
                <a16:creationId xmlns:a16="http://schemas.microsoft.com/office/drawing/2014/main" id="{00000000-0008-0000-0600-000075000000}"/>
              </a:ext>
            </a:extLst>
          </xdr:cNvPr>
          <xdr:cNvSpPr/>
        </xdr:nvSpPr>
        <xdr:spPr>
          <a:xfrm>
            <a:off x="1747904" y="7797531"/>
            <a:ext cx="459442"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900" spc="100" baseline="0">
                <a:solidFill>
                  <a:schemeClr val="tx1"/>
                </a:solidFill>
                <a:latin typeface="Segoe UI" panose="020B0502040204020203" pitchFamily="34" charset="0"/>
                <a:cs typeface="Segoe UI" panose="020B0502040204020203" pitchFamily="34" charset="0"/>
              </a:rPr>
              <a:t>Alt</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18" name="Pravokotnik: zaobljeni robovi 117" descr="Tipka »je enako«">
            <a:extLst>
              <a:ext uri="{FF2B5EF4-FFF2-40B4-BE49-F238E27FC236}">
                <a16:creationId xmlns:a16="http://schemas.microsoft.com/office/drawing/2014/main" id="{00000000-0008-0000-0600-000076000000}"/>
              </a:ext>
            </a:extLst>
          </xdr:cNvPr>
          <xdr:cNvSpPr/>
        </xdr:nvSpPr>
        <xdr:spPr>
          <a:xfrm>
            <a:off x="2292306" y="7797531"/>
            <a:ext cx="466658"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900">
                <a:solidFill>
                  <a:schemeClr val="tx1"/>
                </a:solidFill>
                <a:latin typeface="Segoe UI" panose="020B0502040204020203" pitchFamily="34" charset="0"/>
                <a:cs typeface="Segoe UI" panose="020B0502040204020203" pitchFamily="34" charset="0"/>
              </a:rPr>
              <a:t>=</a:t>
            </a:r>
          </a:p>
        </xdr:txBody>
      </xdr:sp>
    </xdr:grpSp>
    <xdr:clientData/>
  </xdr:twoCellAnchor>
  <xdr:twoCellAnchor editAs="oneCell">
    <xdr:from>
      <xdr:col>5</xdr:col>
      <xdr:colOff>171450</xdr:colOff>
      <xdr:row>57</xdr:row>
      <xdr:rowOff>85725</xdr:rowOff>
    </xdr:from>
    <xdr:to>
      <xdr:col>8</xdr:col>
      <xdr:colOff>28575</xdr:colOff>
      <xdr:row>64</xdr:row>
      <xdr:rowOff>28575</xdr:rowOff>
    </xdr:to>
    <xdr:grpSp>
      <xdr:nvGrpSpPr>
        <xdr:cNvPr id="10" name="Skupina 9" descr="DOBRO JE VEDETI&#10;Vrstico »Skupno« lahko pokažete ali skrijete z bližnjico. Kliknite tabelo, nato pa pritisnite CTRL+SHIFT+T.&#10;">
          <a:extLst>
            <a:ext uri="{FF2B5EF4-FFF2-40B4-BE49-F238E27FC236}">
              <a16:creationId xmlns:a16="http://schemas.microsoft.com/office/drawing/2014/main" id="{BFEA1FE4-89AC-4625-8F8A-07828BBC6514}"/>
            </a:ext>
          </a:extLst>
        </xdr:cNvPr>
        <xdr:cNvGrpSpPr/>
      </xdr:nvGrpSpPr>
      <xdr:grpSpPr>
        <a:xfrm>
          <a:off x="9334500" y="11515725"/>
          <a:ext cx="2162175" cy="1276350"/>
          <a:chOff x="8753475" y="11934825"/>
          <a:chExt cx="2162175" cy="1276350"/>
        </a:xfrm>
      </xdr:grpSpPr>
      <xdr:sp macro="" textlink="">
        <xdr:nvSpPr>
          <xdr:cNvPr id="132" name="Korak" descr="DOBRO JE VEDETI&#10;Vrstico »Skupno« lahko pokažete ali skrijete z bližnjico. Kliknite tabelo, nato pa pritisnite CTRL+SHIFT+T.&#10;">
            <a:extLst>
              <a:ext uri="{FF2B5EF4-FFF2-40B4-BE49-F238E27FC236}">
                <a16:creationId xmlns:a16="http://schemas.microsoft.com/office/drawing/2014/main" id="{00000000-0008-0000-0600-000084000000}"/>
              </a:ext>
            </a:extLst>
          </xdr:cNvPr>
          <xdr:cNvSpPr txBox="1"/>
        </xdr:nvSpPr>
        <xdr:spPr>
          <a:xfrm>
            <a:off x="9041105" y="11969833"/>
            <a:ext cx="1874545" cy="1241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200" b="1" kern="0">
                <a:solidFill>
                  <a:srgbClr val="ED7D31">
                    <a:lumMod val="60000"/>
                    <a:lumOff val="40000"/>
                  </a:srgbClr>
                </a:solidFill>
                <a:latin typeface="+mj-lt"/>
                <a:ea typeface="Segoe UI" pitchFamily="34" charset="0"/>
                <a:cs typeface="Segoe UI Light" panose="020B0502040204020203" pitchFamily="34" charset="0"/>
              </a:rPr>
              <a:t>DOBRO JE VEDETI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sl" sz="1100" kern="0">
                <a:solidFill>
                  <a:schemeClr val="bg2">
                    <a:lumMod val="25000"/>
                  </a:schemeClr>
                </a:solidFill>
                <a:ea typeface="Segoe UI" pitchFamily="34" charset="0"/>
                <a:cs typeface="Segoe UI Light" panose="020B0502040204020203" pitchFamily="34" charset="0"/>
              </a:rPr>
              <a:t>Vrstico »Skupno« lahko pokažete ali skrijete z bližnjico. Kliknite tabelo, nato pa pritisnite </a:t>
            </a:r>
            <a:r>
              <a:rPr lang="sl" sz="1100" kern="0" baseline="0">
                <a:solidFill>
                  <a:schemeClr val="bg2">
                    <a:lumMod val="25000"/>
                  </a:schemeClr>
                </a:solidFill>
                <a:ea typeface="Segoe UI" pitchFamily="34" charset="0"/>
                <a:cs typeface="Segoe UI Light" panose="020B0502040204020203" pitchFamily="34" charset="0"/>
              </a:rPr>
              <a:t>CTRL+SHIFT+T.</a:t>
            </a:r>
            <a:endParaRPr lang="en-US" sz="1100">
              <a:solidFill>
                <a:schemeClr val="bg2">
                  <a:lumMod val="25000"/>
                </a:schemeClr>
              </a:solidFill>
              <a:ea typeface="Segoe UI" pitchFamily="34" charset="0"/>
              <a:cs typeface="Segoe UI Light" panose="020B0502040204020203" pitchFamily="34" charset="0"/>
            </a:endParaRPr>
          </a:p>
        </xdr:txBody>
      </xdr:sp>
      <xdr:pic>
        <xdr:nvPicPr>
          <xdr:cNvPr id="133" name="Grafika 147" descr="Očala">
            <a:extLst>
              <a:ext uri="{FF2B5EF4-FFF2-40B4-BE49-F238E27FC236}">
                <a16:creationId xmlns:a16="http://schemas.microsoft.com/office/drawing/2014/main" id="{00000000-0008-0000-0600-000085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8753475" y="11934825"/>
            <a:ext cx="323347" cy="364990"/>
          </a:xfrm>
          <a:prstGeom prst="rect">
            <a:avLst/>
          </a:prstGeom>
        </xdr:spPr>
      </xdr:pic>
    </xdr:grpSp>
    <xdr:clientData/>
  </xdr:twoCellAnchor>
  <xdr:twoCellAnchor>
    <xdr:from>
      <xdr:col>3</xdr:col>
      <xdr:colOff>457201</xdr:colOff>
      <xdr:row>15</xdr:row>
      <xdr:rowOff>114299</xdr:rowOff>
    </xdr:from>
    <xdr:to>
      <xdr:col>7</xdr:col>
      <xdr:colOff>485776</xdr:colOff>
      <xdr:row>22</xdr:row>
      <xdr:rowOff>9524</xdr:rowOff>
    </xdr:to>
    <xdr:grpSp>
      <xdr:nvGrpSpPr>
        <xdr:cNvPr id="9" name="Skupina 8" descr="DODATNA MOŽNOST&#10;Poskusite spremenit slog tabele. Najprej kliknite v tabelo, pri vrhu Excela se bo prikazal zavihek Orodja za tabele – Načrt. Kliknite ta zavihek, nato pa izberite želeni slog.&#10;">
          <a:extLst>
            <a:ext uri="{FF2B5EF4-FFF2-40B4-BE49-F238E27FC236}">
              <a16:creationId xmlns:a16="http://schemas.microsoft.com/office/drawing/2014/main" id="{C3D35DA7-926B-43B9-BEF0-4CF9BDBC13F3}"/>
            </a:ext>
          </a:extLst>
        </xdr:cNvPr>
        <xdr:cNvGrpSpPr/>
      </xdr:nvGrpSpPr>
      <xdr:grpSpPr>
        <a:xfrm>
          <a:off x="8029576" y="3543299"/>
          <a:ext cx="3200400" cy="1228725"/>
          <a:chOff x="7737454" y="3790949"/>
          <a:chExt cx="2564117" cy="1362075"/>
        </a:xfrm>
      </xdr:grpSpPr>
      <xdr:sp macro="" textlink="">
        <xdr:nvSpPr>
          <xdr:cNvPr id="136" name="Korak" descr="DODATNA MOŽNOST&#10;Poskusite spremenit slog tabele. Najprej kliknite v tabelo, pri vrhu Excela se bo prikazal zavihek Orodja za tabele – Načrt. Kliknite ta zavihek, nato pa izberite želeni slog.&#10;">
            <a:extLst>
              <a:ext uri="{FF2B5EF4-FFF2-40B4-BE49-F238E27FC236}">
                <a16:creationId xmlns:a16="http://schemas.microsoft.com/office/drawing/2014/main" id="{00000000-0008-0000-0600-000088000000}"/>
              </a:ext>
            </a:extLst>
          </xdr:cNvPr>
          <xdr:cNvSpPr txBox="1"/>
        </xdr:nvSpPr>
        <xdr:spPr>
          <a:xfrm>
            <a:off x="8008155" y="3790949"/>
            <a:ext cx="2293416" cy="1362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200" b="1" kern="0">
                <a:solidFill>
                  <a:srgbClr val="ED7D31">
                    <a:lumMod val="60000"/>
                    <a:lumOff val="40000"/>
                  </a:srgbClr>
                </a:solidFill>
                <a:latin typeface="+mj-lt"/>
                <a:ea typeface="Segoe UI" pitchFamily="34" charset="0"/>
                <a:cs typeface="Segoe UI Light" panose="020B0502040204020203" pitchFamily="34" charset="0"/>
              </a:rPr>
              <a:t>DODATNA MOŽNOST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sl" sz="1100" kern="0">
                <a:solidFill>
                  <a:schemeClr val="bg2">
                    <a:lumMod val="25000"/>
                  </a:schemeClr>
                </a:solidFill>
                <a:ea typeface="Segoe UI" pitchFamily="34" charset="0"/>
                <a:cs typeface="Segoe UI Light" panose="020B0502040204020203" pitchFamily="34" charset="0"/>
              </a:rPr>
              <a:t>Poskusite spremenit slog tabele. Najprej kliknite v tabelo, </a:t>
            </a:r>
            <a:r>
              <a:rPr lang="sl" sz="1100" kern="0" baseline="0">
                <a:solidFill>
                  <a:schemeClr val="bg2">
                    <a:lumMod val="25000"/>
                  </a:schemeClr>
                </a:solidFill>
                <a:ea typeface="Segoe UI" pitchFamily="34" charset="0"/>
                <a:cs typeface="Segoe UI Light" panose="020B0502040204020203" pitchFamily="34" charset="0"/>
              </a:rPr>
              <a:t>pri vrhu </a:t>
            </a:r>
            <a:r>
              <a:rPr lang="sl" sz="1100" b="0" kern="0" baseline="0">
                <a:solidFill>
                  <a:schemeClr val="bg2">
                    <a:lumMod val="25000"/>
                  </a:schemeClr>
                </a:solidFill>
                <a:latin typeface="+mn-lt"/>
                <a:ea typeface="Segoe UI" pitchFamily="34" charset="0"/>
                <a:cs typeface="Segoe UI Light" panose="020B0502040204020203" pitchFamily="34" charset="0"/>
              </a:rPr>
              <a:t>Exce</a:t>
            </a:r>
            <a:r>
              <a:rPr lang="sl" sz="1100" b="0" kern="0" baseline="0">
                <a:solidFill>
                  <a:schemeClr val="bg2">
                    <a:lumMod val="25000"/>
                  </a:schemeClr>
                </a:solidFill>
                <a:ea typeface="Segoe UI" pitchFamily="34" charset="0"/>
                <a:cs typeface="Segoe UI Light" panose="020B0502040204020203" pitchFamily="34" charset="0"/>
              </a:rPr>
              <a:t>la se bo prikazal zavihek </a:t>
            </a:r>
            <a:r>
              <a:rPr lang="sl-SI" sz="1100" b="1" kern="0" baseline="0">
                <a:solidFill>
                  <a:schemeClr val="bg2">
                    <a:lumMod val="25000"/>
                  </a:schemeClr>
                </a:solidFill>
                <a:latin typeface="+mn-lt"/>
                <a:ea typeface="Segoe UI" pitchFamily="34" charset="0"/>
                <a:cs typeface="Segoe UI Light" panose="020B0502040204020203" pitchFamily="34" charset="0"/>
              </a:rPr>
              <a:t>Načrt</a:t>
            </a:r>
            <a:r>
              <a:rPr lang="en-US" sz="1100" b="1" kern="0" baseline="0">
                <a:solidFill>
                  <a:schemeClr val="bg2">
                    <a:lumMod val="25000"/>
                  </a:schemeClr>
                </a:solidFill>
                <a:latin typeface="+mn-lt"/>
                <a:ea typeface="Segoe UI" pitchFamily="34" charset="0"/>
                <a:cs typeface="Segoe UI Light" panose="020B0502040204020203" pitchFamily="34" charset="0"/>
              </a:rPr>
              <a:t> </a:t>
            </a:r>
            <a:r>
              <a:rPr lang="sl" sz="1100" b="1" kern="0" baseline="0">
                <a:solidFill>
                  <a:schemeClr val="bg2">
                    <a:lumMod val="25000"/>
                  </a:schemeClr>
                </a:solidFill>
                <a:latin typeface="+mn-lt"/>
                <a:ea typeface="Segoe UI" pitchFamily="34" charset="0"/>
                <a:cs typeface="Segoe UI Light" panose="020B0502040204020203" pitchFamily="34" charset="0"/>
              </a:rPr>
              <a:t>tabele </a:t>
            </a:r>
            <a:r>
              <a:rPr lang="sl" sz="1100" kern="0" baseline="0">
                <a:solidFill>
                  <a:schemeClr val="bg2">
                    <a:lumMod val="25000"/>
                  </a:schemeClr>
                </a:solidFill>
                <a:ea typeface="Segoe UI" pitchFamily="34" charset="0"/>
                <a:cs typeface="Segoe UI Light" panose="020B0502040204020203" pitchFamily="34" charset="0"/>
              </a:rPr>
              <a:t>. Kliknite ta zavihek, nato pa izberite želeni slog.</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37" name="Grafika 263" descr="Trak">
            <a:extLst>
              <a:ext uri="{FF2B5EF4-FFF2-40B4-BE49-F238E27FC236}">
                <a16:creationId xmlns:a16="http://schemas.microsoft.com/office/drawing/2014/main" id="{00000000-0008-0000-0600-000089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7737454" y="3845776"/>
            <a:ext cx="382837" cy="439736"/>
          </a:xfrm>
          <a:prstGeom prst="rect">
            <a:avLst/>
          </a:prstGeom>
        </xdr:spPr>
      </xdr:pic>
    </xdr:grpSp>
    <xdr:clientData/>
  </xdr:twoCellAnchor>
  <xdr:twoCellAnchor editAs="oneCell">
    <xdr:from>
      <xdr:col>2</xdr:col>
      <xdr:colOff>428625</xdr:colOff>
      <xdr:row>41</xdr:row>
      <xdr:rowOff>104775</xdr:rowOff>
    </xdr:from>
    <xdr:to>
      <xdr:col>7</xdr:col>
      <xdr:colOff>276224</xdr:colOff>
      <xdr:row>46</xdr:row>
      <xdr:rowOff>100377</xdr:rowOff>
    </xdr:to>
    <xdr:grpSp>
      <xdr:nvGrpSpPr>
        <xdr:cNvPr id="4" name="PRESKUSITE" descr="PRESKUS: ko v izračunani stolpec vnesete, poskusite vnesti eno od celic v stolpcu. Kaj se zgodi? Če se prikaže zelen trikotnik, ga kliknite in nato kliknite klicaj. Videli boste, da Excel gleda...">
          <a:extLst>
            <a:ext uri="{FF2B5EF4-FFF2-40B4-BE49-F238E27FC236}">
              <a16:creationId xmlns:a16="http://schemas.microsoft.com/office/drawing/2014/main" id="{00000000-0008-0000-0600-000004000000}"/>
            </a:ext>
          </a:extLst>
        </xdr:cNvPr>
        <xdr:cNvGrpSpPr/>
      </xdr:nvGrpSpPr>
      <xdr:grpSpPr>
        <a:xfrm>
          <a:off x="6800850" y="8486775"/>
          <a:ext cx="4219574" cy="948102"/>
          <a:chOff x="6800850" y="8905875"/>
          <a:chExt cx="4219574" cy="948102"/>
        </a:xfrm>
      </xdr:grpSpPr>
      <xdr:pic>
        <xdr:nvPicPr>
          <xdr:cNvPr id="138" name="Grafika 96" descr="Steklenica">
            <a:extLst>
              <a:ext uri="{FF2B5EF4-FFF2-40B4-BE49-F238E27FC236}">
                <a16:creationId xmlns:a16="http://schemas.microsoft.com/office/drawing/2014/main" id="{00000000-0008-0000-0600-00008A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6800850" y="8969959"/>
            <a:ext cx="483787" cy="361950"/>
          </a:xfrm>
          <a:prstGeom prst="rect">
            <a:avLst/>
          </a:prstGeom>
        </xdr:spPr>
      </xdr:pic>
      <xdr:sp macro="" textlink="">
        <xdr:nvSpPr>
          <xdr:cNvPr id="139" name="Korak" descr="PRESKUSITE&#10;Ko vnesete izračunan stolpec, poskusite vnesti vsebino v eno do celic v stolpcu. Kaj se zgodi? Če vidite zeleni trikotnik, ga kliknite, nato pa kliknite klicaj. Videli boste, da Excel pazi na vas...&#10;">
            <a:extLst>
              <a:ext uri="{FF2B5EF4-FFF2-40B4-BE49-F238E27FC236}">
                <a16:creationId xmlns:a16="http://schemas.microsoft.com/office/drawing/2014/main" id="{00000000-0008-0000-0600-00008B000000}"/>
              </a:ext>
            </a:extLst>
          </xdr:cNvPr>
          <xdr:cNvSpPr txBox="1"/>
        </xdr:nvSpPr>
        <xdr:spPr>
          <a:xfrm>
            <a:off x="7150905" y="8905875"/>
            <a:ext cx="3869519"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200" b="1" kern="0">
                <a:solidFill>
                  <a:srgbClr val="ED7D31">
                    <a:lumMod val="60000"/>
                    <a:lumOff val="40000"/>
                  </a:srgbClr>
                </a:solidFill>
                <a:latin typeface="+mj-lt"/>
                <a:ea typeface="Segoe UI" pitchFamily="34" charset="0"/>
                <a:cs typeface="Segoe UI Light" panose="020B0502040204020203" pitchFamily="34" charset="0"/>
              </a:rPr>
              <a:t>PRESKUSITE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sl" sz="1100" kern="0">
                <a:solidFill>
                  <a:schemeClr val="bg2">
                    <a:lumMod val="25000"/>
                  </a:schemeClr>
                </a:solidFill>
                <a:ea typeface="Segoe UI" pitchFamily="34" charset="0"/>
                <a:cs typeface="Segoe UI Light" panose="020B0502040204020203" pitchFamily="34" charset="0"/>
              </a:rPr>
              <a:t>Ko</a:t>
            </a:r>
            <a:r>
              <a:rPr lang="sl" sz="1100" kern="0" baseline="0">
                <a:solidFill>
                  <a:schemeClr val="bg2">
                    <a:lumMod val="25000"/>
                  </a:schemeClr>
                </a:solidFill>
                <a:ea typeface="Segoe UI" pitchFamily="34" charset="0"/>
                <a:cs typeface="Segoe UI Light" panose="020B0502040204020203" pitchFamily="34" charset="0"/>
              </a:rPr>
              <a:t> vnesete izračunan stolpec, poskusite vnesti vsebino v eno do celic v stolpcu. Kaj se zgodi? Če vidite zeleni trikotnik, ga kliknite, nato pa kliknite klicaj. Videli boste, da Excel pazi na vas...</a:t>
            </a:r>
            <a:endParaRPr lang="en-US" sz="1100" kern="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oneCell">
    <xdr:from>
      <xdr:col>0</xdr:col>
      <xdr:colOff>390525</xdr:colOff>
      <xdr:row>45</xdr:row>
      <xdr:rowOff>161925</xdr:rowOff>
    </xdr:from>
    <xdr:to>
      <xdr:col>1</xdr:col>
      <xdr:colOff>5238750</xdr:colOff>
      <xdr:row>70</xdr:row>
      <xdr:rowOff>19050</xdr:rowOff>
    </xdr:to>
    <xdr:grpSp>
      <xdr:nvGrpSpPr>
        <xdr:cNvPr id="3" name="Skupno število vrstic v tabelah" descr="Total rows in tables&#10;Another convenience in tables are total rows. Instead of typing a SUM formula, Excel can make that total for you with a flip of a switch. And the same goes for the AVERAGE formula, and many others. Here’s how it works:&#10;Select any cell within the table on the right.&#10;At the top of the Excel window, the Table Tools Design tab will appear. &#10;On that tab, click Total Row.&#10;The total of $24,000 is added to the bottom of the table.&#10;But what if you wanted to know the average? Click the cell with $24,000.&#10;Click the down arrow and then click Average. The average amount of $3,000 appears">
          <a:extLst>
            <a:ext uri="{FF2B5EF4-FFF2-40B4-BE49-F238E27FC236}">
              <a16:creationId xmlns:a16="http://schemas.microsoft.com/office/drawing/2014/main" id="{00000000-0008-0000-0600-000003000000}"/>
            </a:ext>
          </a:extLst>
        </xdr:cNvPr>
        <xdr:cNvGrpSpPr/>
      </xdr:nvGrpSpPr>
      <xdr:grpSpPr>
        <a:xfrm>
          <a:off x="390525" y="9305925"/>
          <a:ext cx="5695950" cy="4619625"/>
          <a:chOff x="390525" y="9801226"/>
          <a:chExt cx="5695950" cy="4591050"/>
        </a:xfrm>
      </xdr:grpSpPr>
      <xdr:sp macro="" textlink="">
        <xdr:nvSpPr>
          <xdr:cNvPr id="141" name="Pravokotnik 140" descr="Ozadje">
            <a:extLst>
              <a:ext uri="{FF2B5EF4-FFF2-40B4-BE49-F238E27FC236}">
                <a16:creationId xmlns:a16="http://schemas.microsoft.com/office/drawing/2014/main" id="{00000000-0008-0000-0600-00008D000000}"/>
              </a:ext>
            </a:extLst>
          </xdr:cNvPr>
          <xdr:cNvSpPr/>
        </xdr:nvSpPr>
        <xdr:spPr>
          <a:xfrm>
            <a:off x="390525" y="9801226"/>
            <a:ext cx="5695950" cy="45910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2" name="Korak" descr="Skupno število vrstic v tabelah">
            <a:extLst>
              <a:ext uri="{FF2B5EF4-FFF2-40B4-BE49-F238E27FC236}">
                <a16:creationId xmlns:a16="http://schemas.microsoft.com/office/drawing/2014/main" id="{00000000-0008-0000-0600-00008E000000}"/>
              </a:ext>
            </a:extLst>
          </xdr:cNvPr>
          <xdr:cNvSpPr txBox="1"/>
        </xdr:nvSpPr>
        <xdr:spPr>
          <a:xfrm>
            <a:off x="622273" y="99294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Skupno število vrstic v tabelah</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3" name="Raven povezovalnik 142" descr="Okrasna črta">
            <a:extLst>
              <a:ext uri="{FF2B5EF4-FFF2-40B4-BE49-F238E27FC236}">
                <a16:creationId xmlns:a16="http://schemas.microsoft.com/office/drawing/2014/main" id="{00000000-0008-0000-0600-00008F000000}"/>
              </a:ext>
            </a:extLst>
          </xdr:cNvPr>
          <xdr:cNvCxnSpPr>
            <a:cxnSpLocks/>
          </xdr:cNvCxnSpPr>
        </xdr:nvCxnSpPr>
        <xdr:spPr>
          <a:xfrm>
            <a:off x="625449" y="104368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4" name="Korak" descr="Druga ugodnost v tabelah je vrstice z rezultati. Namesto vnašanja formule SUM lahko Excel za vas naredi to vsoto z preklapljanjem stikala. Enako velja za poprečno formulo in mnoge druge. To deluje tako:">
            <a:extLst>
              <a:ext uri="{FF2B5EF4-FFF2-40B4-BE49-F238E27FC236}">
                <a16:creationId xmlns:a16="http://schemas.microsoft.com/office/drawing/2014/main" id="{00000000-0008-0000-0600-000090000000}"/>
              </a:ext>
            </a:extLst>
          </xdr:cNvPr>
          <xdr:cNvSpPr txBox="1"/>
        </xdr:nvSpPr>
        <xdr:spPr>
          <a:xfrm>
            <a:off x="619125" y="10491537"/>
            <a:ext cx="5300938" cy="653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Druga priročna funkcija tabel je</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skupna vrednost vrstic. Ni vam treba vnašati formule SUM. Excel lahko to izračuna namesto vas. Enako velja za formulo AVERAGE in številne druge. Oglejte si, kako to deluje:</a:t>
            </a:r>
          </a:p>
        </xdr:txBody>
      </xdr:sp>
      <xdr:sp macro="" textlink="">
        <xdr:nvSpPr>
          <xdr:cNvPr id="145" name="Korak" descr="Izberite poljubno celico v tabeli na desni strani">
            <a:extLst>
              <a:ext uri="{FF2B5EF4-FFF2-40B4-BE49-F238E27FC236}">
                <a16:creationId xmlns:a16="http://schemas.microsoft.com/office/drawing/2014/main" id="{00000000-0008-0000-0600-000091000000}"/>
              </a:ext>
            </a:extLst>
          </xdr:cNvPr>
          <xdr:cNvSpPr txBox="1"/>
        </xdr:nvSpPr>
        <xdr:spPr>
          <a:xfrm>
            <a:off x="1029308" y="11165348"/>
            <a:ext cx="4809516" cy="406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l" sz="1100">
                <a:solidFill>
                  <a:schemeClr val="tx1">
                    <a:lumMod val="75000"/>
                    <a:lumOff val="25000"/>
                  </a:schemeClr>
                </a:solidFill>
                <a:latin typeface="Segoe UI" panose="020B0502040204020203" pitchFamily="34" charset="0"/>
                <a:cs typeface="Segoe UI" panose="020B0502040204020203" pitchFamily="34" charset="0"/>
              </a:rPr>
              <a:t>Izberite poljubno celico v tabeli na desni strani.</a:t>
            </a:r>
          </a:p>
        </xdr:txBody>
      </xdr:sp>
      <xdr:sp macro="" textlink="">
        <xdr:nvSpPr>
          <xdr:cNvPr id="146" name="Elipsa 145" descr="1">
            <a:extLst>
              <a:ext uri="{FF2B5EF4-FFF2-40B4-BE49-F238E27FC236}">
                <a16:creationId xmlns:a16="http://schemas.microsoft.com/office/drawing/2014/main" id="{00000000-0008-0000-0600-000092000000}"/>
              </a:ext>
            </a:extLst>
          </xdr:cNvPr>
          <xdr:cNvSpPr/>
        </xdr:nvSpPr>
        <xdr:spPr>
          <a:xfrm>
            <a:off x="622274" y="1112284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1</a:t>
            </a:r>
          </a:p>
        </xdr:txBody>
      </xdr:sp>
      <xdr:sp macro="" textlink="">
        <xdr:nvSpPr>
          <xdr:cNvPr id="147" name="Korak" descr="Na tem zavihku kliknite »Skupno Vrstica«">
            <a:extLst>
              <a:ext uri="{FF2B5EF4-FFF2-40B4-BE49-F238E27FC236}">
                <a16:creationId xmlns:a16="http://schemas.microsoft.com/office/drawing/2014/main" id="{00000000-0008-0000-0600-000093000000}"/>
              </a:ext>
            </a:extLst>
          </xdr:cNvPr>
          <xdr:cNvSpPr txBox="1"/>
        </xdr:nvSpPr>
        <xdr:spPr>
          <a:xfrm>
            <a:off x="1029307" y="12134183"/>
            <a:ext cx="4809517" cy="310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l" sz="1100">
                <a:solidFill>
                  <a:schemeClr val="tx1">
                    <a:lumMod val="75000"/>
                    <a:lumOff val="25000"/>
                  </a:schemeClr>
                </a:solidFill>
                <a:latin typeface="Segoe UI" panose="020B0502040204020203" pitchFamily="34" charset="0"/>
                <a:cs typeface="Segoe UI" panose="020B0502040204020203" pitchFamily="34" charset="0"/>
              </a:rPr>
              <a:t>Na tem zavihku kliknite </a:t>
            </a:r>
            <a:r>
              <a:rPr lang="sl" sz="1100" b="1">
                <a:solidFill>
                  <a:schemeClr val="tx1">
                    <a:lumMod val="75000"/>
                    <a:lumOff val="25000"/>
                  </a:schemeClr>
                </a:solidFill>
                <a:latin typeface="Segoe UI" panose="020B0502040204020203" pitchFamily="34" charset="0"/>
                <a:cs typeface="Segoe UI" panose="020B0502040204020203" pitchFamily="34" charset="0"/>
              </a:rPr>
              <a:t>Vrstica »Skupno«</a:t>
            </a:r>
            <a:r>
              <a:rPr lang="sl" sz="1100">
                <a:solidFill>
                  <a:schemeClr val="tx1">
                    <a:lumMod val="75000"/>
                    <a:lumOff val="25000"/>
                  </a:schemeClr>
                </a:solidFill>
                <a:latin typeface="Segoe UI" panose="020B0502040204020203" pitchFamily="34" charset="0"/>
                <a:cs typeface="Segoe UI" panose="020B0502040204020203" pitchFamily="34" charset="0"/>
              </a:rPr>
              <a:t>.</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48" name="Elipsa 147" descr="3">
            <a:extLst>
              <a:ext uri="{FF2B5EF4-FFF2-40B4-BE49-F238E27FC236}">
                <a16:creationId xmlns:a16="http://schemas.microsoft.com/office/drawing/2014/main" id="{00000000-0008-0000-0600-000094000000}"/>
              </a:ext>
            </a:extLst>
          </xdr:cNvPr>
          <xdr:cNvSpPr/>
        </xdr:nvSpPr>
        <xdr:spPr>
          <a:xfrm>
            <a:off x="622274" y="1209168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3</a:t>
            </a:r>
          </a:p>
        </xdr:txBody>
      </xdr:sp>
      <xdr:sp macro="" textlink="">
        <xdr:nvSpPr>
          <xdr:cNvPr id="149" name="Korak" descr="Skupna vrednost 24.000 $ je dodana na dno tabele.">
            <a:extLst>
              <a:ext uri="{FF2B5EF4-FFF2-40B4-BE49-F238E27FC236}">
                <a16:creationId xmlns:a16="http://schemas.microsoft.com/office/drawing/2014/main" id="{00000000-0008-0000-0600-000095000000}"/>
              </a:ext>
            </a:extLst>
          </xdr:cNvPr>
          <xdr:cNvSpPr txBox="1"/>
        </xdr:nvSpPr>
        <xdr:spPr>
          <a:xfrm>
            <a:off x="1029307" y="12616948"/>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l" sz="1100">
                <a:solidFill>
                  <a:schemeClr val="tx1">
                    <a:lumMod val="75000"/>
                    <a:lumOff val="25000"/>
                  </a:schemeClr>
                </a:solidFill>
                <a:latin typeface="Segoe UI" panose="020B0502040204020203" pitchFamily="34" charset="0"/>
                <a:cs typeface="Segoe UI" panose="020B0502040204020203" pitchFamily="34" charset="0"/>
              </a:rPr>
              <a:t>Skupna vrednost </a:t>
            </a:r>
            <a:r>
              <a:rPr lang="sl" sz="1100" b="1">
                <a:solidFill>
                  <a:schemeClr val="tx1">
                    <a:lumMod val="75000"/>
                    <a:lumOff val="25000"/>
                  </a:schemeClr>
                </a:solidFill>
                <a:latin typeface="Segoe UI" panose="020B0502040204020203" pitchFamily="34" charset="0"/>
                <a:cs typeface="Segoe UI" panose="020B0502040204020203" pitchFamily="34" charset="0"/>
              </a:rPr>
              <a:t>24.000 €</a:t>
            </a:r>
            <a:r>
              <a:rPr lang="sl" sz="1100">
                <a:solidFill>
                  <a:schemeClr val="tx1">
                    <a:lumMod val="75000"/>
                    <a:lumOff val="25000"/>
                  </a:schemeClr>
                </a:solidFill>
                <a:latin typeface="Segoe UI" panose="020B0502040204020203" pitchFamily="34" charset="0"/>
                <a:cs typeface="Segoe UI" panose="020B0502040204020203" pitchFamily="34" charset="0"/>
              </a:rPr>
              <a:t> je dodana na dno tabele. </a:t>
            </a:r>
          </a:p>
        </xdr:txBody>
      </xdr:sp>
      <xdr:sp macro="" textlink="">
        <xdr:nvSpPr>
          <xdr:cNvPr id="150" name="Elipsa 149" descr="4">
            <a:extLst>
              <a:ext uri="{FF2B5EF4-FFF2-40B4-BE49-F238E27FC236}">
                <a16:creationId xmlns:a16="http://schemas.microsoft.com/office/drawing/2014/main" id="{00000000-0008-0000-0600-000096000000}"/>
              </a:ext>
            </a:extLst>
          </xdr:cNvPr>
          <xdr:cNvSpPr/>
        </xdr:nvSpPr>
        <xdr:spPr>
          <a:xfrm>
            <a:off x="622274" y="1257444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4</a:t>
            </a:r>
          </a:p>
        </xdr:txBody>
      </xdr:sp>
      <xdr:sp macro="" textlink="">
        <xdr:nvSpPr>
          <xdr:cNvPr id="151" name="Korak" descr="Pri vrhu Excelovega okna se bo prikazal zavihek »Orodja za tabele – Načrt«">
            <a:extLst>
              <a:ext uri="{FF2B5EF4-FFF2-40B4-BE49-F238E27FC236}">
                <a16:creationId xmlns:a16="http://schemas.microsoft.com/office/drawing/2014/main" id="{00000000-0008-0000-0600-000097000000}"/>
              </a:ext>
            </a:extLst>
          </xdr:cNvPr>
          <xdr:cNvSpPr txBox="1"/>
        </xdr:nvSpPr>
        <xdr:spPr>
          <a:xfrm>
            <a:off x="1029307" y="11646978"/>
            <a:ext cx="4809517" cy="323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l" sz="1100">
                <a:solidFill>
                  <a:schemeClr val="tx1">
                    <a:lumMod val="75000"/>
                    <a:lumOff val="25000"/>
                  </a:schemeClr>
                </a:solidFill>
                <a:latin typeface="Segoe UI" panose="020B0502040204020203" pitchFamily="34" charset="0"/>
                <a:cs typeface="Segoe UI" panose="020B0502040204020203" pitchFamily="34" charset="0"/>
              </a:rPr>
              <a:t>Pri vrhu Excelovega okna se bo prikazal zavihek </a:t>
            </a:r>
            <a:r>
              <a:rPr lang="sl-SI" sz="1100" b="1" kern="1200">
                <a:solidFill>
                  <a:schemeClr val="tx1">
                    <a:lumMod val="75000"/>
                    <a:lumOff val="25000"/>
                  </a:schemeClr>
                </a:solidFill>
                <a:latin typeface="Segoe UI" panose="020B0502040204020203" pitchFamily="34" charset="0"/>
                <a:ea typeface="+mn-ea"/>
                <a:cs typeface="Segoe UI" panose="020B0502040204020203" pitchFamily="34" charset="0"/>
              </a:rPr>
              <a:t>Načrt</a:t>
            </a:r>
            <a:r>
              <a:rPr lang="en-US" sz="1100" b="1" kern="1200">
                <a:solidFill>
                  <a:schemeClr val="tx1">
                    <a:lumMod val="75000"/>
                    <a:lumOff val="25000"/>
                  </a:schemeClr>
                </a:solidFill>
                <a:latin typeface="Segoe UI" panose="020B0502040204020203" pitchFamily="34" charset="0"/>
                <a:ea typeface="+mn-ea"/>
                <a:cs typeface="Segoe UI" panose="020B0502040204020203" pitchFamily="34" charset="0"/>
              </a:rPr>
              <a:t> </a:t>
            </a:r>
            <a:r>
              <a:rPr lang="sl" sz="1100" b="1">
                <a:solidFill>
                  <a:schemeClr val="tx1">
                    <a:lumMod val="75000"/>
                    <a:lumOff val="25000"/>
                  </a:schemeClr>
                </a:solidFill>
                <a:latin typeface="Segoe UI" panose="020B0502040204020203" pitchFamily="34" charset="0"/>
                <a:cs typeface="Segoe UI" panose="020B0502040204020203" pitchFamily="34" charset="0"/>
              </a:rPr>
              <a:t>tabele </a:t>
            </a:r>
            <a:r>
              <a:rPr lang="sl" sz="1100">
                <a:solidFill>
                  <a:schemeClr val="tx1">
                    <a:lumMod val="75000"/>
                    <a:lumOff val="25000"/>
                  </a:schemeClr>
                </a:solidFill>
                <a:latin typeface="Segoe UI" panose="020B0502040204020203" pitchFamily="34" charset="0"/>
                <a:cs typeface="Segoe UI" panose="020B0502040204020203" pitchFamily="34" charset="0"/>
              </a:rPr>
              <a:t>. </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52" name="Elipsa 151" descr="2">
            <a:extLst>
              <a:ext uri="{FF2B5EF4-FFF2-40B4-BE49-F238E27FC236}">
                <a16:creationId xmlns:a16="http://schemas.microsoft.com/office/drawing/2014/main" id="{00000000-0008-0000-0600-000098000000}"/>
              </a:ext>
            </a:extLst>
          </xdr:cNvPr>
          <xdr:cNvSpPr/>
        </xdr:nvSpPr>
        <xdr:spPr>
          <a:xfrm>
            <a:off x="622274" y="1160448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2</a:t>
            </a:r>
          </a:p>
        </xdr:txBody>
      </xdr:sp>
      <xdr:sp macro="" textlink="">
        <xdr:nvSpPr>
          <xdr:cNvPr id="153" name="Korak" descr="Kaj pa, če ste želeli poznati povprečje? Kliknite celico z 24.000 $">
            <a:extLst>
              <a:ext uri="{FF2B5EF4-FFF2-40B4-BE49-F238E27FC236}">
                <a16:creationId xmlns:a16="http://schemas.microsoft.com/office/drawing/2014/main" id="{00000000-0008-0000-0600-000099000000}"/>
              </a:ext>
            </a:extLst>
          </xdr:cNvPr>
          <xdr:cNvSpPr txBox="1"/>
        </xdr:nvSpPr>
        <xdr:spPr>
          <a:xfrm>
            <a:off x="1029307" y="13105179"/>
            <a:ext cx="4809517" cy="355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l" sz="1100">
                <a:solidFill>
                  <a:schemeClr val="tx1">
                    <a:lumMod val="75000"/>
                    <a:lumOff val="25000"/>
                  </a:schemeClr>
                </a:solidFill>
                <a:latin typeface="Segoe UI" panose="020B0502040204020203" pitchFamily="34" charset="0"/>
                <a:cs typeface="Segoe UI" panose="020B0502040204020203" pitchFamily="34" charset="0"/>
              </a:rPr>
              <a:t>Toda kaj narediti, če želite dobiti povprečje? Kliknite celico z vrednostjo </a:t>
            </a:r>
            <a:r>
              <a:rPr lang="sl" sz="1100" b="1">
                <a:solidFill>
                  <a:schemeClr val="tx1">
                    <a:lumMod val="75000"/>
                    <a:lumOff val="25000"/>
                  </a:schemeClr>
                </a:solidFill>
                <a:latin typeface="Segoe UI" panose="020B0502040204020203" pitchFamily="34" charset="0"/>
                <a:cs typeface="Segoe UI" panose="020B0502040204020203" pitchFamily="34" charset="0"/>
              </a:rPr>
              <a:t>24.000 €</a:t>
            </a:r>
            <a:r>
              <a:rPr lang="sl"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54" name="Elipsa 153" descr="5">
            <a:extLst>
              <a:ext uri="{FF2B5EF4-FFF2-40B4-BE49-F238E27FC236}">
                <a16:creationId xmlns:a16="http://schemas.microsoft.com/office/drawing/2014/main" id="{00000000-0008-0000-0600-00009A000000}"/>
              </a:ext>
            </a:extLst>
          </xdr:cNvPr>
          <xdr:cNvSpPr/>
        </xdr:nvSpPr>
        <xdr:spPr>
          <a:xfrm>
            <a:off x="622274" y="1306268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5</a:t>
            </a:r>
          </a:p>
        </xdr:txBody>
      </xdr:sp>
      <xdr:sp macro="" textlink="">
        <xdr:nvSpPr>
          <xdr:cNvPr id="155" name="Korak" descr="Kliknite puščico dol in nato še povprečje. Pojavi se povprečna količina 3.000 $">
            <a:extLst>
              <a:ext uri="{FF2B5EF4-FFF2-40B4-BE49-F238E27FC236}">
                <a16:creationId xmlns:a16="http://schemas.microsoft.com/office/drawing/2014/main" id="{00000000-0008-0000-0600-00009B000000}"/>
              </a:ext>
            </a:extLst>
          </xdr:cNvPr>
          <xdr:cNvSpPr txBox="1"/>
        </xdr:nvSpPr>
        <xdr:spPr>
          <a:xfrm>
            <a:off x="1029307" y="13587049"/>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l" sz="1100">
                <a:solidFill>
                  <a:schemeClr val="tx1">
                    <a:lumMod val="75000"/>
                    <a:lumOff val="25000"/>
                  </a:schemeClr>
                </a:solidFill>
                <a:latin typeface="Segoe UI" panose="020B0502040204020203" pitchFamily="34" charset="0"/>
                <a:cs typeface="Segoe UI" panose="020B0502040204020203" pitchFamily="34" charset="0"/>
              </a:rPr>
              <a:t>Kliknite puščico dol </a:t>
            </a:r>
            <a:r>
              <a:rPr lang="sl" sz="1100" baseline="0">
                <a:solidFill>
                  <a:schemeClr val="tx1">
                    <a:lumMod val="75000"/>
                    <a:lumOff val="25000"/>
                  </a:schemeClr>
                </a:solidFill>
                <a:latin typeface="Segoe UI" panose="020B0502040204020203" pitchFamily="34" charset="0"/>
                <a:cs typeface="Segoe UI" panose="020B0502040204020203" pitchFamily="34" charset="0"/>
              </a:rPr>
              <a:t>     </a:t>
            </a:r>
            <a:r>
              <a:rPr lang="sl" sz="1100" b="0">
                <a:solidFill>
                  <a:schemeClr val="tx1">
                    <a:lumMod val="75000"/>
                    <a:lumOff val="25000"/>
                  </a:schemeClr>
                </a:solidFill>
                <a:latin typeface="Segoe UI" panose="020B0502040204020203" pitchFamily="34" charset="0"/>
                <a:cs typeface="Segoe UI" panose="020B0502040204020203" pitchFamily="34" charset="0"/>
              </a:rPr>
              <a:t>in nato </a:t>
            </a:r>
            <a:r>
              <a:rPr lang="sl" sz="1100" b="1">
                <a:solidFill>
                  <a:schemeClr val="tx1">
                    <a:lumMod val="75000"/>
                    <a:lumOff val="25000"/>
                  </a:schemeClr>
                </a:solidFill>
                <a:latin typeface="Segoe UI" panose="020B0502040204020203" pitchFamily="34" charset="0"/>
                <a:cs typeface="Segoe UI" panose="020B0502040204020203" pitchFamily="34" charset="0"/>
              </a:rPr>
              <a:t>Povprečje</a:t>
            </a:r>
            <a:r>
              <a:rPr lang="sl" sz="1100">
                <a:solidFill>
                  <a:schemeClr val="tx1">
                    <a:lumMod val="75000"/>
                    <a:lumOff val="25000"/>
                  </a:schemeClr>
                </a:solidFill>
                <a:latin typeface="Segoe UI" panose="020B0502040204020203" pitchFamily="34" charset="0"/>
                <a:cs typeface="Segoe UI" panose="020B0502040204020203" pitchFamily="34" charset="0"/>
              </a:rPr>
              <a:t>. Prikaže se vrednost povprečja </a:t>
            </a:r>
            <a:r>
              <a:rPr lang="sl" sz="1100" b="1">
                <a:solidFill>
                  <a:schemeClr val="tx1">
                    <a:lumMod val="75000"/>
                    <a:lumOff val="25000"/>
                  </a:schemeClr>
                </a:solidFill>
                <a:latin typeface="Segoe UI" panose="020B0502040204020203" pitchFamily="34" charset="0"/>
                <a:cs typeface="Segoe UI" panose="020B0502040204020203" pitchFamily="34" charset="0"/>
              </a:rPr>
              <a:t>3000 €</a:t>
            </a:r>
            <a:r>
              <a:rPr lang="sl"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56" name="Elipsa 155" descr="6">
            <a:extLst>
              <a:ext uri="{FF2B5EF4-FFF2-40B4-BE49-F238E27FC236}">
                <a16:creationId xmlns:a16="http://schemas.microsoft.com/office/drawing/2014/main" id="{00000000-0008-0000-0600-00009C000000}"/>
              </a:ext>
            </a:extLst>
          </xdr:cNvPr>
          <xdr:cNvSpPr/>
        </xdr:nvSpPr>
        <xdr:spPr>
          <a:xfrm>
            <a:off x="622274" y="1354455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6</a:t>
            </a:r>
          </a:p>
        </xdr:txBody>
      </xdr:sp>
      <xdr:cxnSp macro="">
        <xdr:nvCxnSpPr>
          <xdr:cNvPr id="157" name="Raven povezovalnik 156" descr="Okrasna črta">
            <a:extLst>
              <a:ext uri="{FF2B5EF4-FFF2-40B4-BE49-F238E27FC236}">
                <a16:creationId xmlns:a16="http://schemas.microsoft.com/office/drawing/2014/main" id="{00000000-0008-0000-0600-00009D000000}"/>
              </a:ext>
            </a:extLst>
          </xdr:cNvPr>
          <xdr:cNvCxnSpPr>
            <a:cxnSpLocks/>
          </xdr:cNvCxnSpPr>
        </xdr:nvCxnSpPr>
        <xdr:spPr>
          <a:xfrm>
            <a:off x="625449" y="1416113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pic>
        <xdr:nvPicPr>
          <xdr:cNvPr id="158" name="Slika 157" descr="Puščica dol">
            <a:extLst>
              <a:ext uri="{FF2B5EF4-FFF2-40B4-BE49-F238E27FC236}">
                <a16:creationId xmlns:a16="http://schemas.microsoft.com/office/drawing/2014/main" id="{00000000-0008-0000-0600-00009E000000}"/>
              </a:ext>
            </a:extLst>
          </xdr:cNvPr>
          <xdr:cNvPicPr>
            <a:picLocks noChangeAspect="1"/>
          </xdr:cNvPicPr>
        </xdr:nvPicPr>
        <xdr:blipFill rotWithShape="1">
          <a:blip xmlns:r="http://schemas.openxmlformats.org/officeDocument/2006/relationships" r:embed="rId10"/>
          <a:srcRect l="50577" t="24115" r="25368" b="21977"/>
          <a:stretch/>
        </xdr:blipFill>
        <xdr:spPr>
          <a:xfrm>
            <a:off x="2351661" y="13651436"/>
            <a:ext cx="158075" cy="154021"/>
          </a:xfrm>
          <a:prstGeom prst="rect">
            <a:avLst/>
          </a:prstGeom>
        </xdr:spPr>
      </xdr:pic>
    </xdr:grpSp>
    <xdr:clientData/>
  </xdr:twoCellAnchor>
  <xdr:twoCellAnchor editAs="oneCell">
    <xdr:from>
      <xdr:col>0</xdr:col>
      <xdr:colOff>385765</xdr:colOff>
      <xdr:row>70</xdr:row>
      <xdr:rowOff>180975</xdr:rowOff>
    </xdr:from>
    <xdr:to>
      <xdr:col>1</xdr:col>
      <xdr:colOff>5233990</xdr:colOff>
      <xdr:row>88</xdr:row>
      <xdr:rowOff>98823</xdr:rowOff>
    </xdr:to>
    <xdr:grpSp>
      <xdr:nvGrpSpPr>
        <xdr:cNvPr id="2" name="Več informacij v spletu" descr="More information on the web, contains links to the web&#10;Back to top&#10;Next step">
          <a:extLst>
            <a:ext uri="{FF2B5EF4-FFF2-40B4-BE49-F238E27FC236}">
              <a16:creationId xmlns:a16="http://schemas.microsoft.com/office/drawing/2014/main" id="{00000000-0008-0000-0600-000002000000}"/>
            </a:ext>
          </a:extLst>
        </xdr:cNvPr>
        <xdr:cNvGrpSpPr/>
      </xdr:nvGrpSpPr>
      <xdr:grpSpPr>
        <a:xfrm>
          <a:off x="385765" y="14087475"/>
          <a:ext cx="5695950" cy="3346848"/>
          <a:chOff x="385765" y="14586347"/>
          <a:chExt cx="5695950" cy="3267075"/>
        </a:xfrm>
      </xdr:grpSpPr>
      <xdr:sp macro="" textlink="">
        <xdr:nvSpPr>
          <xdr:cNvPr id="160" name="Pravokotnik 159" descr="Ozadje">
            <a:extLst>
              <a:ext uri="{FF2B5EF4-FFF2-40B4-BE49-F238E27FC236}">
                <a16:creationId xmlns:a16="http://schemas.microsoft.com/office/drawing/2014/main" id="{00000000-0008-0000-0600-0000A0000000}"/>
              </a:ext>
            </a:extLst>
          </xdr:cNvPr>
          <xdr:cNvSpPr/>
        </xdr:nvSpPr>
        <xdr:spPr>
          <a:xfrm>
            <a:off x="385765" y="14586347"/>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1" name="Korak" descr="Več informacij na spletu">
            <a:extLst>
              <a:ext uri="{FF2B5EF4-FFF2-40B4-BE49-F238E27FC236}">
                <a16:creationId xmlns:a16="http://schemas.microsoft.com/office/drawing/2014/main" id="{00000000-0008-0000-0600-0000A1000000}"/>
              </a:ext>
            </a:extLst>
          </xdr:cNvPr>
          <xdr:cNvSpPr txBox="1"/>
        </xdr:nvSpPr>
        <xdr:spPr>
          <a:xfrm>
            <a:off x="617513" y="14705045"/>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Več informacij v spletu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2" name="Raven povezovalnik 161" descr="Okrasna črta">
            <a:extLst>
              <a:ext uri="{FF2B5EF4-FFF2-40B4-BE49-F238E27FC236}">
                <a16:creationId xmlns:a16="http://schemas.microsoft.com/office/drawing/2014/main" id="{00000000-0008-0000-0600-0000A2000000}"/>
              </a:ext>
            </a:extLst>
          </xdr:cNvPr>
          <xdr:cNvCxnSpPr>
            <a:cxnSpLocks/>
          </xdr:cNvCxnSpPr>
        </xdr:nvCxnSpPr>
        <xdr:spPr>
          <a:xfrm>
            <a:off x="620689" y="1521245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3" name="Gumb »Naprej«" descr="Nazaj na vrh, hiperpovezava do celice A1">
            <a:hlinkClick xmlns:r="http://schemas.openxmlformats.org/officeDocument/2006/relationships" r:id="rId11" tooltip="Izberite, če želite vrniti v celico A1 na tem delovnem listu"/>
            <a:extLst>
              <a:ext uri="{FF2B5EF4-FFF2-40B4-BE49-F238E27FC236}">
                <a16:creationId xmlns:a16="http://schemas.microsoft.com/office/drawing/2014/main" id="{00000000-0008-0000-0600-0000A3000000}"/>
              </a:ext>
            </a:extLst>
          </xdr:cNvPr>
          <xdr:cNvSpPr/>
        </xdr:nvSpPr>
        <xdr:spPr>
          <a:xfrm>
            <a:off x="620689" y="1708912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sl" sz="1200">
                <a:solidFill>
                  <a:srgbClr val="0B744D"/>
                </a:solidFill>
                <a:latin typeface="Segoe UI" pitchFamily="34" charset="0"/>
                <a:ea typeface="Segoe UI" pitchFamily="34" charset="0"/>
                <a:cs typeface="Segoe UI" pitchFamily="34" charset="0"/>
              </a:rPr>
              <a:t>Nazaj na vrh</a:t>
            </a:r>
          </a:p>
        </xdr:txBody>
      </xdr:sp>
      <xdr:cxnSp macro="">
        <xdr:nvCxnSpPr>
          <xdr:cNvPr id="164" name="Raven povezovalnik 163" descr="Okrasna črta">
            <a:extLst>
              <a:ext uri="{FF2B5EF4-FFF2-40B4-BE49-F238E27FC236}">
                <a16:creationId xmlns:a16="http://schemas.microsoft.com/office/drawing/2014/main" id="{00000000-0008-0000-0600-0000A4000000}"/>
              </a:ext>
            </a:extLst>
          </xdr:cNvPr>
          <xdr:cNvCxnSpPr>
            <a:cxnSpLocks/>
          </xdr:cNvCxnSpPr>
        </xdr:nvCxnSpPr>
        <xdr:spPr>
          <a:xfrm>
            <a:off x="620689" y="1684377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5" name="Gumb »Naprej«" descr="Gumb »Naslednji korak« s hiperpovezavo na naslednji list">
            <a:hlinkClick xmlns:r="http://schemas.openxmlformats.org/officeDocument/2006/relationships" r:id="rId2" tooltip="Izberite, da se premaknete na naslednji korak"/>
            <a:extLst>
              <a:ext uri="{FF2B5EF4-FFF2-40B4-BE49-F238E27FC236}">
                <a16:creationId xmlns:a16="http://schemas.microsoft.com/office/drawing/2014/main" id="{00000000-0008-0000-0600-0000A5000000}"/>
              </a:ext>
            </a:extLst>
          </xdr:cNvPr>
          <xdr:cNvSpPr/>
        </xdr:nvSpPr>
        <xdr:spPr>
          <a:xfrm>
            <a:off x="4371975" y="17279624"/>
            <a:ext cx="146304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l" sz="1200">
                <a:solidFill>
                  <a:srgbClr val="0B744D"/>
                </a:solidFill>
                <a:latin typeface="Segoe UI" pitchFamily="34" charset="0"/>
                <a:ea typeface="Segoe UI" pitchFamily="34" charset="0"/>
                <a:cs typeface="Segoe UI" pitchFamily="34" charset="0"/>
              </a:rPr>
              <a:t>Naslednji korak</a:t>
            </a:r>
          </a:p>
        </xdr:txBody>
      </xdr:sp>
      <xdr:sp macro="" textlink="">
        <xdr:nvSpPr>
          <xdr:cNvPr id="166" name="Korak" descr="Pregled Excelovih tabel, hiperpovezava do spleta">
            <a:hlinkClick xmlns:r="http://schemas.openxmlformats.org/officeDocument/2006/relationships" r:id="rId12" tooltip="Izberite, če želite v spletu dobiti pregled nad Excelovimi tabelami"/>
            <a:extLst>
              <a:ext uri="{FF2B5EF4-FFF2-40B4-BE49-F238E27FC236}">
                <a16:creationId xmlns:a16="http://schemas.microsoft.com/office/drawing/2014/main" id="{00000000-0008-0000-0600-0000A6000000}"/>
              </a:ext>
            </a:extLst>
          </xdr:cNvPr>
          <xdr:cNvSpPr txBox="1"/>
        </xdr:nvSpPr>
        <xdr:spPr>
          <a:xfrm>
            <a:off x="1024548" y="15381196"/>
            <a:ext cx="173770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Pregled Excelovih tabel</a:t>
            </a:r>
          </a:p>
        </xdr:txBody>
      </xdr:sp>
      <xdr:pic>
        <xdr:nvPicPr>
          <xdr:cNvPr id="167" name="Grafika 22" descr="Puščica">
            <a:hlinkClick xmlns:r="http://schemas.openxmlformats.org/officeDocument/2006/relationships" r:id="rId12" tooltip="Izberite, če želite več informacij s spleta"/>
            <a:extLst>
              <a:ext uri="{FF2B5EF4-FFF2-40B4-BE49-F238E27FC236}">
                <a16:creationId xmlns:a16="http://schemas.microsoft.com/office/drawing/2014/main" id="{00000000-0008-0000-0600-0000A7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97268" y="15285919"/>
            <a:ext cx="454554" cy="448472"/>
          </a:xfrm>
          <a:prstGeom prst="rect">
            <a:avLst/>
          </a:prstGeom>
        </xdr:spPr>
      </xdr:pic>
      <xdr:sp macro="" textlink="">
        <xdr:nvSpPr>
          <xdr:cNvPr id="168" name="Korak" descr="Skupna vrednost podatkov v Excelovi tabeli, hiperpovezava do spleta">
            <a:hlinkClick xmlns:r="http://schemas.openxmlformats.org/officeDocument/2006/relationships" r:id="rId15" tooltip="Izberite, če želite v spletu izvedeti več o skupni vsoti podatkov v Excelovi tabeli"/>
            <a:extLst>
              <a:ext uri="{FF2B5EF4-FFF2-40B4-BE49-F238E27FC236}">
                <a16:creationId xmlns:a16="http://schemas.microsoft.com/office/drawing/2014/main" id="{00000000-0008-0000-0600-0000A8000000}"/>
              </a:ext>
            </a:extLst>
          </xdr:cNvPr>
          <xdr:cNvSpPr txBox="1"/>
        </xdr:nvSpPr>
        <xdr:spPr>
          <a:xfrm>
            <a:off x="1024548" y="15845803"/>
            <a:ext cx="318550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Seštevanje podatkov v Excelovi tabeli</a:t>
            </a:r>
          </a:p>
          <a:p>
            <a:pPr lvl="0" rtl="0">
              <a:defRPr/>
            </a:pPr>
            <a:endParaRPr lang="s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69" name="Grafika 22" descr="Puščica">
            <a:hlinkClick xmlns:r="http://schemas.openxmlformats.org/officeDocument/2006/relationships" r:id="rId15" tooltip="Izberite, če želite več informacij s spleta"/>
            <a:extLst>
              <a:ext uri="{FF2B5EF4-FFF2-40B4-BE49-F238E27FC236}">
                <a16:creationId xmlns:a16="http://schemas.microsoft.com/office/drawing/2014/main" id="{00000000-0008-0000-0600-0000A9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97268" y="15743773"/>
            <a:ext cx="454554" cy="448472"/>
          </a:xfrm>
          <a:prstGeom prst="rect">
            <a:avLst/>
          </a:prstGeom>
        </xdr:spPr>
      </xdr:pic>
      <xdr:sp macro="" textlink="">
        <xdr:nvSpPr>
          <xdr:cNvPr id="170" name="Korak" descr="Uporaba izračunanih stolpcev v Exelovi tabeli, hiperpovezava do spleta">
            <a:hlinkClick xmlns:r="http://schemas.openxmlformats.org/officeDocument/2006/relationships" r:id="rId16" tooltip="Izberite, če želite v spletu izvedeti več o uporabi izračunanih stolpcev v Excelovi tabeli"/>
            <a:extLst>
              <a:ext uri="{FF2B5EF4-FFF2-40B4-BE49-F238E27FC236}">
                <a16:creationId xmlns:a16="http://schemas.microsoft.com/office/drawing/2014/main" id="{00000000-0008-0000-0600-0000AA000000}"/>
              </a:ext>
            </a:extLst>
          </xdr:cNvPr>
          <xdr:cNvSpPr txBox="1"/>
        </xdr:nvSpPr>
        <xdr:spPr>
          <a:xfrm>
            <a:off x="1024548" y="16312969"/>
            <a:ext cx="334742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Uporaba izračunanih stolpcev v Excelovi tabeli</a:t>
            </a:r>
          </a:p>
        </xdr:txBody>
      </xdr:sp>
      <xdr:pic>
        <xdr:nvPicPr>
          <xdr:cNvPr id="171" name="Grafika 22" descr="Puščica">
            <a:hlinkClick xmlns:r="http://schemas.openxmlformats.org/officeDocument/2006/relationships" r:id="rId16" tooltip="Izberite, če želite več informacij s spleta"/>
            <a:extLst>
              <a:ext uri="{FF2B5EF4-FFF2-40B4-BE49-F238E27FC236}">
                <a16:creationId xmlns:a16="http://schemas.microsoft.com/office/drawing/2014/main" id="{00000000-0008-0000-0600-0000AB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97268" y="16210939"/>
            <a:ext cx="454554" cy="448472"/>
          </a:xfrm>
          <a:prstGeom prst="rect">
            <a:avLst/>
          </a:prstGeom>
        </xdr:spPr>
      </xdr:pic>
    </xdr:grpSp>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381000</xdr:colOff>
      <xdr:row>0</xdr:row>
      <xdr:rowOff>276225</xdr:rowOff>
    </xdr:from>
    <xdr:to>
      <xdr:col>1</xdr:col>
      <xdr:colOff>5229225</xdr:colOff>
      <xdr:row>22</xdr:row>
      <xdr:rowOff>76200</xdr:rowOff>
    </xdr:to>
    <xdr:grpSp>
      <xdr:nvGrpSpPr>
        <xdr:cNvPr id="9" name="Vstavite spustni seznam" descr="Insert a drop-down list&#10;Drop-down lists make data entry easier for people. Here's how to do one:&#10;We want only three department names to be valid entries for each of the foods on the right. Those departments are Produce, Meat and Bakery.&#10;Click and drag to select the yellow cells under Department.&#10;On the Data tab, click Data Validation. Under Allow, click List.&#10;In the Source box, type Produce, Meat, Bakery. Make sure to put commas in between them. Click OK when you’re done.&#10;Now click the yellow cell next to Apples, and you'll see a drop-down menu.&#10;Dive down for more detail &#10;Next step">
          <a:extLst>
            <a:ext uri="{FF2B5EF4-FFF2-40B4-BE49-F238E27FC236}">
              <a16:creationId xmlns:a16="http://schemas.microsoft.com/office/drawing/2014/main" id="{00000000-0008-0000-0700-000009000000}"/>
            </a:ext>
          </a:extLst>
        </xdr:cNvPr>
        <xdr:cNvGrpSpPr/>
      </xdr:nvGrpSpPr>
      <xdr:grpSpPr>
        <a:xfrm>
          <a:off x="381000" y="276225"/>
          <a:ext cx="5695950" cy="4562475"/>
          <a:chOff x="333375" y="276225"/>
          <a:chExt cx="5693569" cy="4636294"/>
        </a:xfrm>
      </xdr:grpSpPr>
      <xdr:sp macro="" textlink="">
        <xdr:nvSpPr>
          <xdr:cNvPr id="89" name="Pravokotnik 88" descr="Ozadje">
            <a:extLst>
              <a:ext uri="{FF2B5EF4-FFF2-40B4-BE49-F238E27FC236}">
                <a16:creationId xmlns:a16="http://schemas.microsoft.com/office/drawing/2014/main" id="{00000000-0008-0000-0700-000059000000}"/>
              </a:ext>
            </a:extLst>
          </xdr:cNvPr>
          <xdr:cNvSpPr/>
        </xdr:nvSpPr>
        <xdr:spPr>
          <a:xfrm>
            <a:off x="333375" y="276225"/>
            <a:ext cx="5693569" cy="463629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0" name="Korak" descr="Vstavite spustni seznam">
            <a:extLst>
              <a:ext uri="{FF2B5EF4-FFF2-40B4-BE49-F238E27FC236}">
                <a16:creationId xmlns:a16="http://schemas.microsoft.com/office/drawing/2014/main" id="{00000000-0008-0000-0700-00005A000000}"/>
              </a:ext>
            </a:extLst>
          </xdr:cNvPr>
          <xdr:cNvSpPr txBox="1"/>
        </xdr:nvSpPr>
        <xdr:spPr>
          <a:xfrm>
            <a:off x="565123" y="394923"/>
            <a:ext cx="5214170"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Vstavite spustni seznam</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1" name="Raven povezovalnik 90" descr="Okrasna črta">
            <a:extLst>
              <a:ext uri="{FF2B5EF4-FFF2-40B4-BE49-F238E27FC236}">
                <a16:creationId xmlns:a16="http://schemas.microsoft.com/office/drawing/2014/main" id="{00000000-0008-0000-0700-00005B000000}"/>
              </a:ext>
            </a:extLst>
          </xdr:cNvPr>
          <xdr:cNvCxnSpPr>
            <a:cxnSpLocks/>
          </xdr:cNvCxnSpPr>
        </xdr:nvCxnSpPr>
        <xdr:spPr>
          <a:xfrm>
            <a:off x="568299" y="902336"/>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2" name="Gumb »Naprej«" descr="Če želite več podrobnosti, se spustite dol">
            <a:hlinkClick xmlns:r="http://schemas.openxmlformats.org/officeDocument/2006/relationships" r:id="rId1"/>
            <a:extLst>
              <a:ext uri="{FF2B5EF4-FFF2-40B4-BE49-F238E27FC236}">
                <a16:creationId xmlns:a16="http://schemas.microsoft.com/office/drawing/2014/main" id="{00000000-0008-0000-0700-00005C000000}"/>
              </a:ext>
            </a:extLst>
          </xdr:cNvPr>
          <xdr:cNvSpPr/>
        </xdr:nvSpPr>
        <xdr:spPr>
          <a:xfrm>
            <a:off x="568297" y="4178263"/>
            <a:ext cx="2970558" cy="545979"/>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sl" sz="1200">
                <a:solidFill>
                  <a:srgbClr val="0B744D"/>
                </a:solidFill>
                <a:latin typeface="Segoe UI" pitchFamily="34" charset="0"/>
                <a:ea typeface="Segoe UI" pitchFamily="34" charset="0"/>
                <a:cs typeface="Segoe UI" pitchFamily="34" charset="0"/>
              </a:rPr>
              <a:t>Če želite več podrobnosti, se spustite dol</a:t>
            </a:r>
          </a:p>
        </xdr:txBody>
      </xdr:sp>
      <xdr:cxnSp macro="">
        <xdr:nvCxnSpPr>
          <xdr:cNvPr id="93" name="Raven povezovalnik 92" descr="Okrasna črta">
            <a:extLst>
              <a:ext uri="{FF2B5EF4-FFF2-40B4-BE49-F238E27FC236}">
                <a16:creationId xmlns:a16="http://schemas.microsoft.com/office/drawing/2014/main" id="{00000000-0008-0000-0700-00005D000000}"/>
              </a:ext>
            </a:extLst>
          </xdr:cNvPr>
          <xdr:cNvCxnSpPr>
            <a:cxnSpLocks/>
          </xdr:cNvCxnSpPr>
        </xdr:nvCxnSpPr>
        <xdr:spPr>
          <a:xfrm>
            <a:off x="568299" y="3907631"/>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4" name="Gumb »Naprej«" descr="Gumb »Naslednji korak« s hiperpovezavo na naslednji list">
            <a:hlinkClick xmlns:r="http://schemas.openxmlformats.org/officeDocument/2006/relationships" r:id="rId2" tooltip="Izberite, da se premaknete na naslednji korak"/>
            <a:extLst>
              <a:ext uri="{FF2B5EF4-FFF2-40B4-BE49-F238E27FC236}">
                <a16:creationId xmlns:a16="http://schemas.microsoft.com/office/drawing/2014/main" id="{00000000-0008-0000-0700-00005E000000}"/>
              </a:ext>
            </a:extLst>
          </xdr:cNvPr>
          <xdr:cNvSpPr/>
        </xdr:nvSpPr>
        <xdr:spPr>
          <a:xfrm>
            <a:off x="4341725" y="4178263"/>
            <a:ext cx="1462428" cy="353255"/>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l" sz="1200">
                <a:solidFill>
                  <a:srgbClr val="0B744D"/>
                </a:solidFill>
                <a:latin typeface="Segoe UI" pitchFamily="34" charset="0"/>
                <a:ea typeface="Segoe UI" pitchFamily="34" charset="0"/>
                <a:cs typeface="Segoe UI" pitchFamily="34" charset="0"/>
              </a:rPr>
              <a:t>Naslednji korak</a:t>
            </a:r>
          </a:p>
        </xdr:txBody>
      </xdr:sp>
      <xdr:sp macro="" textlink="">
        <xdr:nvSpPr>
          <xdr:cNvPr id="95" name="Korak" descr="Spustni seznami omogočajo preprostejše vnašanje podatkov za ljudi. Nekaj naredite tako:">
            <a:extLst>
              <a:ext uri="{FF2B5EF4-FFF2-40B4-BE49-F238E27FC236}">
                <a16:creationId xmlns:a16="http://schemas.microsoft.com/office/drawing/2014/main" id="{00000000-0008-0000-0700-00005F000000}"/>
              </a:ext>
            </a:extLst>
          </xdr:cNvPr>
          <xdr:cNvSpPr txBox="1"/>
        </xdr:nvSpPr>
        <xdr:spPr>
          <a:xfrm>
            <a:off x="561975" y="975946"/>
            <a:ext cx="5298557" cy="250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Spustni seznami olajšajo vnos podatkov. Naredite ga tako: </a:t>
            </a:r>
          </a:p>
        </xdr:txBody>
      </xdr:sp>
      <xdr:sp macro="" textlink="">
        <xdr:nvSpPr>
          <xdr:cNvPr id="96" name="Korak" descr="Želimo, da so le tri imena oddelkov veljavna vnosa za vsako živilo na desni strani. Te departmaje proizvajajo, meso in pekarne">
            <a:extLst>
              <a:ext uri="{FF2B5EF4-FFF2-40B4-BE49-F238E27FC236}">
                <a16:creationId xmlns:a16="http://schemas.microsoft.com/office/drawing/2014/main" id="{00000000-0008-0000-0700-000060000000}"/>
              </a:ext>
            </a:extLst>
          </xdr:cNvPr>
          <xdr:cNvSpPr txBox="1"/>
        </xdr:nvSpPr>
        <xdr:spPr>
          <a:xfrm>
            <a:off x="969777" y="1271282"/>
            <a:ext cx="4809516" cy="524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Želimo, da so le tri imena oddelkov veljavni vnosi za posamezno živilo na desni. Ti oddelki so Sadje in zelenjava, Meso in Pecivo.</a:t>
            </a:r>
          </a:p>
        </xdr:txBody>
      </xdr:sp>
      <xdr:sp macro="" textlink="">
        <xdr:nvSpPr>
          <xdr:cNvPr id="97" name="Elipsa 96" descr="1">
            <a:extLst>
              <a:ext uri="{FF2B5EF4-FFF2-40B4-BE49-F238E27FC236}">
                <a16:creationId xmlns:a16="http://schemas.microsoft.com/office/drawing/2014/main" id="{00000000-0008-0000-0700-000061000000}"/>
              </a:ext>
            </a:extLst>
          </xdr:cNvPr>
          <xdr:cNvSpPr/>
        </xdr:nvSpPr>
        <xdr:spPr>
          <a:xfrm>
            <a:off x="565124" y="1277180"/>
            <a:ext cx="369206" cy="37634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1</a:t>
            </a:r>
          </a:p>
        </xdr:txBody>
      </xdr:sp>
      <xdr:sp macro="" textlink="">
        <xdr:nvSpPr>
          <xdr:cNvPr id="98" name="Korak" descr="Kliknite in povlecite, da izberete rumene celice pod razdelkom Oddelek">
            <a:extLst>
              <a:ext uri="{FF2B5EF4-FFF2-40B4-BE49-F238E27FC236}">
                <a16:creationId xmlns:a16="http://schemas.microsoft.com/office/drawing/2014/main" id="{00000000-0008-0000-0700-000062000000}"/>
              </a:ext>
            </a:extLst>
          </xdr:cNvPr>
          <xdr:cNvSpPr txBox="1"/>
        </xdr:nvSpPr>
        <xdr:spPr>
          <a:xfrm>
            <a:off x="969776" y="1816123"/>
            <a:ext cx="4809517" cy="337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Kliknite in povlecite, da izberete rumene celice pod razdelkom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Oddelek</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99" name="Elipsa 98" descr="2">
            <a:extLst>
              <a:ext uri="{FF2B5EF4-FFF2-40B4-BE49-F238E27FC236}">
                <a16:creationId xmlns:a16="http://schemas.microsoft.com/office/drawing/2014/main" id="{00000000-0008-0000-0700-000063000000}"/>
              </a:ext>
            </a:extLst>
          </xdr:cNvPr>
          <xdr:cNvSpPr/>
        </xdr:nvSpPr>
        <xdr:spPr>
          <a:xfrm>
            <a:off x="565124" y="1768862"/>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2</a:t>
            </a:r>
          </a:p>
        </xdr:txBody>
      </xdr:sp>
      <xdr:sp macro="" textlink="">
        <xdr:nvSpPr>
          <xdr:cNvPr id="100" name="Korak" descr="Na zavihku podatki kliknite preverjanje veljavnosti podatkov. V razdelku Dovoli kliknite seznam">
            <a:extLst>
              <a:ext uri="{FF2B5EF4-FFF2-40B4-BE49-F238E27FC236}">
                <a16:creationId xmlns:a16="http://schemas.microsoft.com/office/drawing/2014/main" id="{00000000-0008-0000-0700-000064000000}"/>
              </a:ext>
            </a:extLst>
          </xdr:cNvPr>
          <xdr:cNvSpPr txBox="1"/>
        </xdr:nvSpPr>
        <xdr:spPr>
          <a:xfrm>
            <a:off x="969777" y="2281369"/>
            <a:ext cx="4809516" cy="4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 zavihku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Podatki</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kliknite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Prever</a:t>
            </a:r>
            <a:r>
              <a:rPr lang="en-US" altLang="zh-CN"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veljavnost podatkov</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Pod možnostjo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Dovoli</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kliknite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Seznam</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1" name="Elipsa 100" descr="3">
            <a:extLst>
              <a:ext uri="{FF2B5EF4-FFF2-40B4-BE49-F238E27FC236}">
                <a16:creationId xmlns:a16="http://schemas.microsoft.com/office/drawing/2014/main" id="{00000000-0008-0000-0700-000065000000}"/>
              </a:ext>
            </a:extLst>
          </xdr:cNvPr>
          <xdr:cNvSpPr/>
        </xdr:nvSpPr>
        <xdr:spPr>
          <a:xfrm>
            <a:off x="565124" y="2287266"/>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3</a:t>
            </a:r>
          </a:p>
        </xdr:txBody>
      </xdr:sp>
      <xdr:sp macro="" textlink="">
        <xdr:nvSpPr>
          <xdr:cNvPr id="102" name="Korak" descr="V polje vir vnesite izdelek, meso, pekarna. Prepričajte se, da ste med njimi vstavili vejice. Ko končate, kliknite v redu.">
            <a:extLst>
              <a:ext uri="{FF2B5EF4-FFF2-40B4-BE49-F238E27FC236}">
                <a16:creationId xmlns:a16="http://schemas.microsoft.com/office/drawing/2014/main" id="{00000000-0008-0000-0700-000066000000}"/>
              </a:ext>
            </a:extLst>
          </xdr:cNvPr>
          <xdr:cNvSpPr txBox="1"/>
        </xdr:nvSpPr>
        <xdr:spPr>
          <a:xfrm>
            <a:off x="969777" y="2818833"/>
            <a:ext cx="4809516" cy="477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 polje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Vir</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vnesite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Sadje in zelenjava</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Mesto in Pecivo</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Ne pozabite jih ločiti z vejicami. Ko končate, </a:t>
            </a:r>
            <a:r>
              <a:rPr lang="sl"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kliknite</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 redu</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03" name="Elipsa 102" descr="4">
            <a:extLst>
              <a:ext uri="{FF2B5EF4-FFF2-40B4-BE49-F238E27FC236}">
                <a16:creationId xmlns:a16="http://schemas.microsoft.com/office/drawing/2014/main" id="{00000000-0008-0000-0700-000067000000}"/>
              </a:ext>
            </a:extLst>
          </xdr:cNvPr>
          <xdr:cNvSpPr/>
        </xdr:nvSpPr>
        <xdr:spPr>
          <a:xfrm>
            <a:off x="565124" y="2786014"/>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4</a:t>
            </a:r>
          </a:p>
        </xdr:txBody>
      </xdr:sp>
      <xdr:sp macro="" textlink="">
        <xdr:nvSpPr>
          <xdr:cNvPr id="104" name="Korak" descr="Zdaj kliknite rumeno celico ob možnosti Jabolka. Videli boste spustni meni">
            <a:extLst>
              <a:ext uri="{FF2B5EF4-FFF2-40B4-BE49-F238E27FC236}">
                <a16:creationId xmlns:a16="http://schemas.microsoft.com/office/drawing/2014/main" id="{00000000-0008-0000-0700-000068000000}"/>
              </a:ext>
            </a:extLst>
          </xdr:cNvPr>
          <xdr:cNvSpPr txBox="1"/>
        </xdr:nvSpPr>
        <xdr:spPr>
          <a:xfrm>
            <a:off x="969777" y="3302729"/>
            <a:ext cx="4809516" cy="457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Zdaj kliknite rumeno celico ob možnosti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Jabolka</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Videli boste spustni meni.</a:t>
            </a:r>
          </a:p>
        </xdr:txBody>
      </xdr:sp>
      <xdr:sp macro="" textlink="">
        <xdr:nvSpPr>
          <xdr:cNvPr id="105" name="Elipsa 104" descr="5">
            <a:extLst>
              <a:ext uri="{FF2B5EF4-FFF2-40B4-BE49-F238E27FC236}">
                <a16:creationId xmlns:a16="http://schemas.microsoft.com/office/drawing/2014/main" id="{00000000-0008-0000-0700-000069000000}"/>
              </a:ext>
            </a:extLst>
          </xdr:cNvPr>
          <xdr:cNvSpPr/>
        </xdr:nvSpPr>
        <xdr:spPr>
          <a:xfrm>
            <a:off x="565124" y="3274827"/>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390525</xdr:colOff>
      <xdr:row>25</xdr:row>
      <xdr:rowOff>190499</xdr:rowOff>
    </xdr:from>
    <xdr:to>
      <xdr:col>1</xdr:col>
      <xdr:colOff>5238750</xdr:colOff>
      <xdr:row>59</xdr:row>
      <xdr:rowOff>180975</xdr:rowOff>
    </xdr:to>
    <xdr:grpSp>
      <xdr:nvGrpSpPr>
        <xdr:cNvPr id="7" name="Najboljše prakse za spustne menije: uporabite tabelo." descr="Best practice for drop-downs: Use a table.&#10;We just taught you how to insert a drop-down menu for the list of departments. But what if that list changes? For example, what if there is a new department called Dairy? You’d have to update the data validation dialog box. But there’s a more efficient way by creating a table first:&#10;In column F, click a cell with a department. For example, click Meat. &#10;Create a table by pressing Ctrl and T Key and then OK.&#10;Now you’ll set up the data validation again. In column D, select all of the blank cells under Department.&#10;On the Data tab, click Data Validation. Under Allow, click List. &#10;Click inside the Source box, then click the up arrow button&#10;Click and drag to select just the Produce, Meat and Bakery cells in column F. Then click the down arrow button &#10;You should see this in the Source box: =$F$32:$F$34. (If you don’t see that you can type it in.) Click OK.&#10;Now click the drop-down arrow. There are only three departments: Produce, Meat and Bakery. But if you add a new department in column F under Bakery, it will get updated with the new department">
          <a:extLst>
            <a:ext uri="{FF2B5EF4-FFF2-40B4-BE49-F238E27FC236}">
              <a16:creationId xmlns:a16="http://schemas.microsoft.com/office/drawing/2014/main" id="{00000000-0008-0000-0700-000007000000}"/>
            </a:ext>
          </a:extLst>
        </xdr:cNvPr>
        <xdr:cNvGrpSpPr/>
      </xdr:nvGrpSpPr>
      <xdr:grpSpPr>
        <a:xfrm>
          <a:off x="390525" y="5524499"/>
          <a:ext cx="5695950" cy="6467476"/>
          <a:chOff x="390525" y="6036468"/>
          <a:chExt cx="5693569" cy="6467476"/>
        </a:xfrm>
      </xdr:grpSpPr>
      <xdr:sp macro="" textlink="">
        <xdr:nvSpPr>
          <xdr:cNvPr id="118" name="Pravokotnik 117" descr="Ozadje">
            <a:extLst>
              <a:ext uri="{FF2B5EF4-FFF2-40B4-BE49-F238E27FC236}">
                <a16:creationId xmlns:a16="http://schemas.microsoft.com/office/drawing/2014/main" id="{00000000-0008-0000-0700-000076000000}"/>
              </a:ext>
            </a:extLst>
          </xdr:cNvPr>
          <xdr:cNvSpPr/>
        </xdr:nvSpPr>
        <xdr:spPr>
          <a:xfrm>
            <a:off x="390525" y="6036468"/>
            <a:ext cx="5693569" cy="646747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9" name="Korak" descr="Najboljše prakse za spustne menije: uporabite tabelo.">
            <a:extLst>
              <a:ext uri="{FF2B5EF4-FFF2-40B4-BE49-F238E27FC236}">
                <a16:creationId xmlns:a16="http://schemas.microsoft.com/office/drawing/2014/main" id="{00000000-0008-0000-0700-000077000000}"/>
              </a:ext>
            </a:extLst>
          </xdr:cNvPr>
          <xdr:cNvSpPr txBox="1"/>
        </xdr:nvSpPr>
        <xdr:spPr>
          <a:xfrm>
            <a:off x="622273" y="6164692"/>
            <a:ext cx="5214170" cy="8909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l" sz="2200" b="0" kern="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rPr>
              <a:t>Najboljše prakse za spustne menije: Uporabite tabelo.</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0" name="Raven povezovalnik 119" descr="Okrasna črta">
            <a:extLst>
              <a:ext uri="{FF2B5EF4-FFF2-40B4-BE49-F238E27FC236}">
                <a16:creationId xmlns:a16="http://schemas.microsoft.com/office/drawing/2014/main" id="{00000000-0008-0000-0700-000078000000}"/>
              </a:ext>
            </a:extLst>
          </xdr:cNvPr>
          <xdr:cNvCxnSpPr>
            <a:cxnSpLocks/>
          </xdr:cNvCxnSpPr>
        </xdr:nvCxnSpPr>
        <xdr:spPr>
          <a:xfrm>
            <a:off x="625449" y="7024530"/>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1" name="Korak" descr="Pravkar smo vas naučili, kako vstaviti spustni meni za seznam oddelkov. Kaj pa, če se seznam spremeni? Kaj pa, če je na primer novi oddelek z imenom »mlekarna«? Če želite, da se prikaže pogovorno okno »preverjanje veljavnosti podatkov«. Vendar pa je na voljo bolj učinkovit način, tako da najprej ustvarite tabelo:">
            <a:extLst>
              <a:ext uri="{FF2B5EF4-FFF2-40B4-BE49-F238E27FC236}">
                <a16:creationId xmlns:a16="http://schemas.microsoft.com/office/drawing/2014/main" id="{00000000-0008-0000-0700-000079000000}"/>
              </a:ext>
            </a:extLst>
          </xdr:cNvPr>
          <xdr:cNvSpPr txBox="1"/>
        </xdr:nvSpPr>
        <xdr:spPr>
          <a:xfrm>
            <a:off x="619125" y="7098139"/>
            <a:ext cx="5298557" cy="843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spc="-2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Pravkar smo vas naučili, kako vstavite spustni meni za seznam oddelkov. Toda kaj narediti, če se ta seznam spremeni? Kaj na primer narediti, če je ustvarjen nov oddelek, imenovan Mlečni izdelki? Posodobiti morate pogovorno okno za preverjanje veljavnosti podatkov. Vendar pa obstaja bolj učinkovit način. Najprej lahko ustvarite tabelo:</a:t>
            </a:r>
          </a:p>
        </xdr:txBody>
      </xdr:sp>
      <xdr:sp macro="" textlink="">
        <xdr:nvSpPr>
          <xdr:cNvPr id="122" name="Korak" descr="V stolpcu G kliknite celico, v kateri je oddelek. Kliknite na primer meso">
            <a:extLst>
              <a:ext uri="{FF2B5EF4-FFF2-40B4-BE49-F238E27FC236}">
                <a16:creationId xmlns:a16="http://schemas.microsoft.com/office/drawing/2014/main" id="{00000000-0008-0000-0700-00007A000000}"/>
              </a:ext>
            </a:extLst>
          </xdr:cNvPr>
          <xdr:cNvSpPr txBox="1"/>
        </xdr:nvSpPr>
        <xdr:spPr>
          <a:xfrm>
            <a:off x="1026927" y="7989037"/>
            <a:ext cx="4809516" cy="362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l" sz="1100">
                <a:solidFill>
                  <a:schemeClr val="tx1">
                    <a:lumMod val="75000"/>
                    <a:lumOff val="25000"/>
                  </a:schemeClr>
                </a:solidFill>
                <a:latin typeface="Segoe UI" panose="020B0502040204020203" pitchFamily="34" charset="0"/>
                <a:cs typeface="Segoe UI" panose="020B0502040204020203" pitchFamily="34" charset="0"/>
              </a:rPr>
              <a:t>V stolpcu F kliknite celico z oddelkom. Kliknite na primer </a:t>
            </a:r>
            <a:r>
              <a:rPr lang="sl" sz="1100" b="1">
                <a:solidFill>
                  <a:schemeClr val="tx1">
                    <a:lumMod val="75000"/>
                    <a:lumOff val="25000"/>
                  </a:schemeClr>
                </a:solidFill>
                <a:latin typeface="Segoe UI" panose="020B0502040204020203" pitchFamily="34" charset="0"/>
                <a:cs typeface="Segoe UI" panose="020B0502040204020203" pitchFamily="34" charset="0"/>
              </a:rPr>
              <a:t>Meso</a:t>
            </a:r>
            <a:r>
              <a:rPr lang="sl" sz="1100">
                <a:solidFill>
                  <a:schemeClr val="tx1">
                    <a:lumMod val="75000"/>
                    <a:lumOff val="25000"/>
                  </a:schemeClr>
                </a:solidFill>
                <a:latin typeface="Segoe UI" panose="020B0502040204020203" pitchFamily="34" charset="0"/>
                <a:cs typeface="Segoe UI" panose="020B0502040204020203" pitchFamily="34" charset="0"/>
              </a:rPr>
              <a:t>. </a:t>
            </a:r>
          </a:p>
        </xdr:txBody>
      </xdr:sp>
      <xdr:sp macro="" textlink="">
        <xdr:nvSpPr>
          <xdr:cNvPr id="123" name="Elipsa 122" descr="1">
            <a:extLst>
              <a:ext uri="{FF2B5EF4-FFF2-40B4-BE49-F238E27FC236}">
                <a16:creationId xmlns:a16="http://schemas.microsoft.com/office/drawing/2014/main" id="{00000000-0008-0000-0700-00007B000000}"/>
              </a:ext>
            </a:extLst>
          </xdr:cNvPr>
          <xdr:cNvSpPr/>
        </xdr:nvSpPr>
        <xdr:spPr>
          <a:xfrm>
            <a:off x="622274" y="7946538"/>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1</a:t>
            </a:r>
          </a:p>
        </xdr:txBody>
      </xdr:sp>
      <xdr:sp macro="" textlink="">
        <xdr:nvSpPr>
          <xdr:cNvPr id="124" name="Korak" descr="Zdaj kliknite puščico spustnega seznama. Na voljo so le trije oddelki: proizvodnja, meso in pekarna. Toda če dodate nov oddelek v stolpec F pod pekarno, bo posodobljen z novim oddelkom.">
            <a:extLst>
              <a:ext uri="{FF2B5EF4-FFF2-40B4-BE49-F238E27FC236}">
                <a16:creationId xmlns:a16="http://schemas.microsoft.com/office/drawing/2014/main" id="{00000000-0008-0000-0700-00007C000000}"/>
              </a:ext>
            </a:extLst>
          </xdr:cNvPr>
          <xdr:cNvSpPr txBox="1"/>
        </xdr:nvSpPr>
        <xdr:spPr>
          <a:xfrm>
            <a:off x="1026926" y="11480105"/>
            <a:ext cx="4809517"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l" sz="1100">
                <a:solidFill>
                  <a:schemeClr val="tx1">
                    <a:lumMod val="75000"/>
                    <a:lumOff val="25000"/>
                  </a:schemeClr>
                </a:solidFill>
                <a:latin typeface="Segoe UI" panose="020B0502040204020203" pitchFamily="34" charset="0"/>
                <a:cs typeface="Segoe UI" panose="020B0502040204020203" pitchFamily="34" charset="0"/>
              </a:rPr>
              <a:t>Zdaj kliknite puščico spustnega seznama. Na voljo so le trije oddeli: Sadje in zelenjava, Mesto in Pecivo. Če pa dodate nov oddelek v stolpec F pod oddelek Pecivo, bo posodobljen z novim oddelkom.</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25" name="Elipsa 124" descr="8">
            <a:extLst>
              <a:ext uri="{FF2B5EF4-FFF2-40B4-BE49-F238E27FC236}">
                <a16:creationId xmlns:a16="http://schemas.microsoft.com/office/drawing/2014/main" id="{00000000-0008-0000-0700-00007D000000}"/>
              </a:ext>
            </a:extLst>
          </xdr:cNvPr>
          <xdr:cNvSpPr/>
        </xdr:nvSpPr>
        <xdr:spPr>
          <a:xfrm>
            <a:off x="622274" y="11475707"/>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8</a:t>
            </a:r>
          </a:p>
        </xdr:txBody>
      </xdr:sp>
      <xdr:sp macro="" textlink="">
        <xdr:nvSpPr>
          <xdr:cNvPr id="126" name="Korak" descr="Ustvarite tabelo tako, da pritisnete Ctrl in tipko T ter nato »V redu«">
            <a:extLst>
              <a:ext uri="{FF2B5EF4-FFF2-40B4-BE49-F238E27FC236}">
                <a16:creationId xmlns:a16="http://schemas.microsoft.com/office/drawing/2014/main" id="{00000000-0008-0000-0700-00007E000000}"/>
              </a:ext>
            </a:extLst>
          </xdr:cNvPr>
          <xdr:cNvSpPr txBox="1"/>
        </xdr:nvSpPr>
        <xdr:spPr>
          <a:xfrm>
            <a:off x="1026927" y="8463474"/>
            <a:ext cx="4809516" cy="468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l" sz="1100">
                <a:solidFill>
                  <a:schemeClr val="tx1">
                    <a:lumMod val="75000"/>
                    <a:lumOff val="25000"/>
                  </a:schemeClr>
                </a:solidFill>
                <a:latin typeface="Segoe UI" panose="020B0502040204020203" pitchFamily="34" charset="0"/>
                <a:cs typeface="Segoe UI" panose="020B0502040204020203" pitchFamily="34" charset="0"/>
              </a:rPr>
              <a:t>Ustvarite tabelo tako, da pritisnete </a:t>
            </a:r>
            <a:r>
              <a:rPr lang="sl" sz="1100" baseline="0">
                <a:solidFill>
                  <a:schemeClr val="tx1">
                    <a:lumMod val="75000"/>
                    <a:lumOff val="25000"/>
                  </a:schemeClr>
                </a:solidFill>
                <a:latin typeface="Segoe UI" panose="020B0502040204020203" pitchFamily="34" charset="0"/>
                <a:cs typeface="Segoe UI" panose="020B0502040204020203" pitchFamily="34" charset="0"/>
              </a:rPr>
              <a:t>                            </a:t>
            </a:r>
            <a:r>
              <a:rPr lang="sl" sz="1100">
                <a:solidFill>
                  <a:schemeClr val="tx1">
                    <a:lumMod val="75000"/>
                    <a:lumOff val="25000"/>
                  </a:schemeClr>
                </a:solidFill>
                <a:latin typeface="Segoe UI" panose="020B0502040204020203" pitchFamily="34" charset="0"/>
                <a:cs typeface="Segoe UI" panose="020B0502040204020203" pitchFamily="34" charset="0"/>
              </a:rPr>
              <a:t> </a:t>
            </a:r>
            <a:r>
              <a:rPr lang="sl" sz="1100" b="0">
                <a:solidFill>
                  <a:schemeClr val="tx1">
                    <a:lumMod val="75000"/>
                    <a:lumOff val="25000"/>
                  </a:schemeClr>
                </a:solidFill>
                <a:latin typeface="Segoe UI" panose="020B0502040204020203" pitchFamily="34" charset="0"/>
                <a:cs typeface="Segoe UI" panose="020B0502040204020203" pitchFamily="34" charset="0"/>
              </a:rPr>
              <a:t>in nato </a:t>
            </a:r>
            <a:r>
              <a:rPr lang="sl" sz="1100" b="1">
                <a:solidFill>
                  <a:schemeClr val="tx1">
                    <a:lumMod val="75000"/>
                    <a:lumOff val="25000"/>
                  </a:schemeClr>
                </a:solidFill>
                <a:latin typeface="Segoe UI" panose="020B0502040204020203" pitchFamily="34" charset="0"/>
                <a:cs typeface="Segoe UI" panose="020B0502040204020203" pitchFamily="34" charset="0"/>
              </a:rPr>
              <a:t>V redu</a:t>
            </a:r>
            <a:r>
              <a:rPr lang="sl"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27" name="Elipsa 126" descr="2">
            <a:extLst>
              <a:ext uri="{FF2B5EF4-FFF2-40B4-BE49-F238E27FC236}">
                <a16:creationId xmlns:a16="http://schemas.microsoft.com/office/drawing/2014/main" id="{00000000-0008-0000-0700-00007F000000}"/>
              </a:ext>
            </a:extLst>
          </xdr:cNvPr>
          <xdr:cNvSpPr/>
        </xdr:nvSpPr>
        <xdr:spPr>
          <a:xfrm>
            <a:off x="622274" y="8420976"/>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2</a:t>
            </a:r>
          </a:p>
        </xdr:txBody>
      </xdr:sp>
      <xdr:sp macro="" textlink="">
        <xdr:nvSpPr>
          <xdr:cNvPr id="128" name="Korak" descr="Zdaj znova nastavite preverjanje veljavnosti podatkov. V stolpcu D izberite vse prazne celice v razdelku oddelek.">
            <a:extLst>
              <a:ext uri="{FF2B5EF4-FFF2-40B4-BE49-F238E27FC236}">
                <a16:creationId xmlns:a16="http://schemas.microsoft.com/office/drawing/2014/main" id="{00000000-0008-0000-0700-000080000000}"/>
              </a:ext>
            </a:extLst>
          </xdr:cNvPr>
          <xdr:cNvSpPr txBox="1"/>
        </xdr:nvSpPr>
        <xdr:spPr>
          <a:xfrm>
            <a:off x="1026927" y="8895309"/>
            <a:ext cx="4809516" cy="503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l" sz="1100">
                <a:solidFill>
                  <a:schemeClr val="tx1">
                    <a:lumMod val="75000"/>
                    <a:lumOff val="25000"/>
                  </a:schemeClr>
                </a:solidFill>
                <a:latin typeface="Segoe UI" panose="020B0502040204020203" pitchFamily="34" charset="0"/>
                <a:cs typeface="Segoe UI" panose="020B0502040204020203" pitchFamily="34" charset="0"/>
              </a:rPr>
              <a:t>Zdaj boste znova nastavili preverjanje veljavnosti podatkov. V stolpcu D izberite vse prazne celice pod možnostjo </a:t>
            </a:r>
            <a:r>
              <a:rPr lang="sl" sz="1100" b="1">
                <a:solidFill>
                  <a:schemeClr val="tx1">
                    <a:lumMod val="75000"/>
                    <a:lumOff val="25000"/>
                  </a:schemeClr>
                </a:solidFill>
                <a:latin typeface="Segoe UI" panose="020B0502040204020203" pitchFamily="34" charset="0"/>
                <a:cs typeface="Segoe UI" panose="020B0502040204020203" pitchFamily="34" charset="0"/>
              </a:rPr>
              <a:t>Oddelek</a:t>
            </a:r>
            <a:r>
              <a:rPr lang="sl" sz="1100">
                <a:solidFill>
                  <a:schemeClr val="tx1">
                    <a:lumMod val="75000"/>
                    <a:lumOff val="25000"/>
                  </a:schemeClr>
                </a:solidFill>
                <a:latin typeface="Segoe UI" panose="020B0502040204020203" pitchFamily="34" charset="0"/>
                <a:cs typeface="Segoe UI" panose="020B0502040204020203" pitchFamily="34" charset="0"/>
              </a:rPr>
              <a:t>.</a:t>
            </a:r>
            <a:endParaRPr lang="en-US" sz="1100" b="1">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29" name="Elipsa 128" descr="3">
            <a:extLst>
              <a:ext uri="{FF2B5EF4-FFF2-40B4-BE49-F238E27FC236}">
                <a16:creationId xmlns:a16="http://schemas.microsoft.com/office/drawing/2014/main" id="{00000000-0008-0000-0700-000081000000}"/>
              </a:ext>
            </a:extLst>
          </xdr:cNvPr>
          <xdr:cNvSpPr/>
        </xdr:nvSpPr>
        <xdr:spPr>
          <a:xfrm>
            <a:off x="622274" y="8900436"/>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3</a:t>
            </a:r>
          </a:p>
        </xdr:txBody>
      </xdr:sp>
      <xdr:cxnSp macro="">
        <xdr:nvCxnSpPr>
          <xdr:cNvPr id="130" name="Raven povezovalnik 129" descr="Okrasna črta">
            <a:extLst>
              <a:ext uri="{FF2B5EF4-FFF2-40B4-BE49-F238E27FC236}">
                <a16:creationId xmlns:a16="http://schemas.microsoft.com/office/drawing/2014/main" id="{00000000-0008-0000-0700-000082000000}"/>
              </a:ext>
            </a:extLst>
          </xdr:cNvPr>
          <xdr:cNvCxnSpPr>
            <a:cxnSpLocks/>
          </xdr:cNvCxnSpPr>
        </xdr:nvCxnSpPr>
        <xdr:spPr>
          <a:xfrm>
            <a:off x="625449" y="12252623"/>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8" name="Korak" descr="Na zavihku podatki kliknite preverjanje veljavnosti podatkov. V razdelku Dovoli kliknite seznam">
            <a:extLst>
              <a:ext uri="{FF2B5EF4-FFF2-40B4-BE49-F238E27FC236}">
                <a16:creationId xmlns:a16="http://schemas.microsoft.com/office/drawing/2014/main" id="{00000000-0008-0000-0700-00006C000000}"/>
              </a:ext>
            </a:extLst>
          </xdr:cNvPr>
          <xdr:cNvSpPr txBox="1"/>
        </xdr:nvSpPr>
        <xdr:spPr>
          <a:xfrm>
            <a:off x="1026927" y="9452546"/>
            <a:ext cx="4809516" cy="489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 zavihku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Podatki</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kliknite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Prever</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veljavnost podatkov</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Pod možnostjo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Dovoli</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kliknite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Seznam</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9" name="Elipsa 108" descr="4">
            <a:extLst>
              <a:ext uri="{FF2B5EF4-FFF2-40B4-BE49-F238E27FC236}">
                <a16:creationId xmlns:a16="http://schemas.microsoft.com/office/drawing/2014/main" id="{00000000-0008-0000-0700-00006D000000}"/>
              </a:ext>
            </a:extLst>
          </xdr:cNvPr>
          <xdr:cNvSpPr/>
        </xdr:nvSpPr>
        <xdr:spPr>
          <a:xfrm>
            <a:off x="622274" y="9410047"/>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4</a:t>
            </a:r>
          </a:p>
        </xdr:txBody>
      </xdr:sp>
      <xdr:sp macro="" textlink="">
        <xdr:nvSpPr>
          <xdr:cNvPr id="110" name="Korak" descr="Kliknite v polje »Vir«, nato pa kliknite gumb s puščico gor">
            <a:extLst>
              <a:ext uri="{FF2B5EF4-FFF2-40B4-BE49-F238E27FC236}">
                <a16:creationId xmlns:a16="http://schemas.microsoft.com/office/drawing/2014/main" id="{00000000-0008-0000-0700-00006E000000}"/>
              </a:ext>
            </a:extLst>
          </xdr:cNvPr>
          <xdr:cNvSpPr txBox="1"/>
        </xdr:nvSpPr>
        <xdr:spPr>
          <a:xfrm>
            <a:off x="1026927" y="9951206"/>
            <a:ext cx="4809516" cy="485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Kliknite v polje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Vir</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nato pa kliknite gumb s puščico gor</a:t>
            </a:r>
          </a:p>
        </xdr:txBody>
      </xdr:sp>
      <xdr:sp macro="" textlink="">
        <xdr:nvSpPr>
          <xdr:cNvPr id="111" name="Elipsa 110" descr="5">
            <a:extLst>
              <a:ext uri="{FF2B5EF4-FFF2-40B4-BE49-F238E27FC236}">
                <a16:creationId xmlns:a16="http://schemas.microsoft.com/office/drawing/2014/main" id="{00000000-0008-0000-0700-00006F000000}"/>
              </a:ext>
            </a:extLst>
          </xdr:cNvPr>
          <xdr:cNvSpPr/>
        </xdr:nvSpPr>
        <xdr:spPr>
          <a:xfrm>
            <a:off x="622274" y="9908707"/>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5</a:t>
            </a:r>
          </a:p>
        </xdr:txBody>
      </xdr:sp>
      <xdr:sp macro="" textlink="">
        <xdr:nvSpPr>
          <xdr:cNvPr id="112" name="Korak" descr="Kliknite in povlecite celice Sadje in zelenjava, Meso in Pecivo v stolpec F. Nato kliknite gumb s puščico dol">
            <a:extLst>
              <a:ext uri="{FF2B5EF4-FFF2-40B4-BE49-F238E27FC236}">
                <a16:creationId xmlns:a16="http://schemas.microsoft.com/office/drawing/2014/main" id="{00000000-0008-0000-0700-000070000000}"/>
              </a:ext>
            </a:extLst>
          </xdr:cNvPr>
          <xdr:cNvSpPr txBox="1"/>
        </xdr:nvSpPr>
        <xdr:spPr>
          <a:xfrm>
            <a:off x="1026927" y="1039319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Kliknite in povlecite celice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Sadje in zelenjava</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Meso</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in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Pecivo</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 stolpec F. Nato kliknite gumb s puščico dol </a:t>
            </a:r>
          </a:p>
        </xdr:txBody>
      </xdr:sp>
      <xdr:sp macro="" textlink="">
        <xdr:nvSpPr>
          <xdr:cNvPr id="113" name="Elipsa 112" descr="6">
            <a:extLst>
              <a:ext uri="{FF2B5EF4-FFF2-40B4-BE49-F238E27FC236}">
                <a16:creationId xmlns:a16="http://schemas.microsoft.com/office/drawing/2014/main" id="{00000000-0008-0000-0700-000071000000}"/>
              </a:ext>
            </a:extLst>
          </xdr:cNvPr>
          <xdr:cNvSpPr/>
        </xdr:nvSpPr>
        <xdr:spPr>
          <a:xfrm>
            <a:off x="622274" y="10388798"/>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6</a:t>
            </a:r>
          </a:p>
        </xdr:txBody>
      </xdr:sp>
      <xdr:sp macro="" textlink="">
        <xdr:nvSpPr>
          <xdr:cNvPr id="114" name="Korak" descr="To bi morali videti v polju vir: =$F$32:$F$34. (Če ne vidite, da ga lahko vnesete v.) Kliknite »v redu«">
            <a:extLst>
              <a:ext uri="{FF2B5EF4-FFF2-40B4-BE49-F238E27FC236}">
                <a16:creationId xmlns:a16="http://schemas.microsoft.com/office/drawing/2014/main" id="{00000000-0008-0000-0700-000072000000}"/>
              </a:ext>
            </a:extLst>
          </xdr:cNvPr>
          <xdr:cNvSpPr txBox="1"/>
        </xdr:nvSpPr>
        <xdr:spPr>
          <a:xfrm>
            <a:off x="1026927" y="10930687"/>
            <a:ext cx="4809516" cy="525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 polju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Vir</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bi morali videti to: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=$F$32:$F$34</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(Če tega vidite, lahko to vnesete sami.) Kliknite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 redu</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15" name="Elipsa 114" descr="7">
            <a:extLst>
              <a:ext uri="{FF2B5EF4-FFF2-40B4-BE49-F238E27FC236}">
                <a16:creationId xmlns:a16="http://schemas.microsoft.com/office/drawing/2014/main" id="{00000000-0008-0000-0700-000073000000}"/>
              </a:ext>
            </a:extLst>
          </xdr:cNvPr>
          <xdr:cNvSpPr/>
        </xdr:nvSpPr>
        <xdr:spPr>
          <a:xfrm>
            <a:off x="622274" y="10926288"/>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7</a:t>
            </a:r>
          </a:p>
        </xdr:txBody>
      </xdr:sp>
      <xdr:sp macro="" textlink="">
        <xdr:nvSpPr>
          <xdr:cNvPr id="116" name="Pravokotnik: zaobljeni robovi 115" descr="Tipka Ctrl">
            <a:extLst>
              <a:ext uri="{FF2B5EF4-FFF2-40B4-BE49-F238E27FC236}">
                <a16:creationId xmlns:a16="http://schemas.microsoft.com/office/drawing/2014/main" id="{00000000-0008-0000-0700-000074000000}"/>
              </a:ext>
            </a:extLst>
          </xdr:cNvPr>
          <xdr:cNvSpPr/>
        </xdr:nvSpPr>
        <xdr:spPr>
          <a:xfrm>
            <a:off x="3306651" y="8495117"/>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17" name="Pravokotnik: zaobljeni robovi 116" descr="Tipka T">
            <a:extLst>
              <a:ext uri="{FF2B5EF4-FFF2-40B4-BE49-F238E27FC236}">
                <a16:creationId xmlns:a16="http://schemas.microsoft.com/office/drawing/2014/main" id="{00000000-0008-0000-0700-000075000000}"/>
              </a:ext>
            </a:extLst>
          </xdr:cNvPr>
          <xdr:cNvSpPr/>
        </xdr:nvSpPr>
        <xdr:spPr>
          <a:xfrm>
            <a:off x="3851052" y="8495117"/>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900">
                <a:solidFill>
                  <a:schemeClr val="tx1"/>
                </a:solidFill>
                <a:latin typeface="Segoe UI" panose="020B0502040204020203" pitchFamily="34" charset="0"/>
                <a:cs typeface="Segoe UI" panose="020B0502040204020203" pitchFamily="34" charset="0"/>
              </a:rPr>
              <a:t>T</a:t>
            </a:r>
          </a:p>
        </xdr:txBody>
      </xdr:sp>
      <xdr:pic>
        <xdr:nvPicPr>
          <xdr:cNvPr id="4" name="Slika 3" descr="Gumb za urejanje sklica">
            <a:extLst>
              <a:ext uri="{FF2B5EF4-FFF2-40B4-BE49-F238E27FC236}">
                <a16:creationId xmlns:a16="http://schemas.microsoft.com/office/drawing/2014/main" id="{00000000-0008-0000-0700-000004000000}"/>
              </a:ext>
            </a:extLst>
          </xdr:cNvPr>
          <xdr:cNvPicPr>
            <a:picLocks noChangeAspect="1"/>
          </xdr:cNvPicPr>
        </xdr:nvPicPr>
        <xdr:blipFill rotWithShape="1">
          <a:blip xmlns:r="http://schemas.openxmlformats.org/officeDocument/2006/relationships" r:embed="rId3"/>
          <a:srcRect l="14712" t="24591" r="18206" b="23984"/>
          <a:stretch/>
        </xdr:blipFill>
        <xdr:spPr>
          <a:xfrm>
            <a:off x="4595963" y="10008738"/>
            <a:ext cx="204439" cy="181207"/>
          </a:xfrm>
          <a:prstGeom prst="rect">
            <a:avLst/>
          </a:prstGeom>
        </xdr:spPr>
      </xdr:pic>
      <xdr:pic>
        <xdr:nvPicPr>
          <xdr:cNvPr id="5" name="Slika 4" descr="Zapri urejanje sklica">
            <a:extLst>
              <a:ext uri="{FF2B5EF4-FFF2-40B4-BE49-F238E27FC236}">
                <a16:creationId xmlns:a16="http://schemas.microsoft.com/office/drawing/2014/main" id="{00000000-0008-0000-0700-000005000000}"/>
              </a:ext>
            </a:extLst>
          </xdr:cNvPr>
          <xdr:cNvPicPr>
            <a:picLocks noChangeAspect="1"/>
          </xdr:cNvPicPr>
        </xdr:nvPicPr>
        <xdr:blipFill rotWithShape="1">
          <a:blip xmlns:r="http://schemas.openxmlformats.org/officeDocument/2006/relationships" r:embed="rId4"/>
          <a:srcRect l="20783" t="7697" r="13466" b="19960"/>
          <a:stretch/>
        </xdr:blipFill>
        <xdr:spPr>
          <a:xfrm>
            <a:off x="3185493" y="10636719"/>
            <a:ext cx="206644" cy="184043"/>
          </a:xfrm>
          <a:prstGeom prst="rect">
            <a:avLst/>
          </a:prstGeom>
        </xdr:spPr>
      </xdr:pic>
    </xdr:grpSp>
    <xdr:clientData/>
  </xdr:twoCellAnchor>
  <xdr:twoCellAnchor editAs="oneCell">
    <xdr:from>
      <xdr:col>4</xdr:col>
      <xdr:colOff>657225</xdr:colOff>
      <xdr:row>33</xdr:row>
      <xdr:rowOff>83980</xdr:rowOff>
    </xdr:from>
    <xdr:to>
      <xdr:col>7</xdr:col>
      <xdr:colOff>390526</xdr:colOff>
      <xdr:row>44</xdr:row>
      <xdr:rowOff>76199</xdr:rowOff>
    </xdr:to>
    <xdr:grpSp>
      <xdr:nvGrpSpPr>
        <xdr:cNvPr id="8" name="Skupina 7" descr="NAMIG ZA STROKOVNJAKE&#10;Ljudje tovrstne sezname za preverjanje veljavnosti pogosto postavijo na drug list. Drugi tako ne bodo mogli spreminjati seznama.&#10;">
          <a:extLst>
            <a:ext uri="{FF2B5EF4-FFF2-40B4-BE49-F238E27FC236}">
              <a16:creationId xmlns:a16="http://schemas.microsoft.com/office/drawing/2014/main" id="{2AF5B3F9-EEED-4EA5-9B9D-98766FAF035D}"/>
            </a:ext>
          </a:extLst>
        </xdr:cNvPr>
        <xdr:cNvGrpSpPr/>
      </xdr:nvGrpSpPr>
      <xdr:grpSpPr>
        <a:xfrm>
          <a:off x="8591550" y="6941980"/>
          <a:ext cx="2390776" cy="2087719"/>
          <a:chOff x="8591550" y="7361080"/>
          <a:chExt cx="2390776" cy="2087719"/>
        </a:xfrm>
      </xdr:grpSpPr>
      <xdr:sp macro="" textlink="">
        <xdr:nvSpPr>
          <xdr:cNvPr id="134" name="Lok 133" descr="Puščica">
            <a:extLst>
              <a:ext uri="{FF2B5EF4-FFF2-40B4-BE49-F238E27FC236}">
                <a16:creationId xmlns:a16="http://schemas.microsoft.com/office/drawing/2014/main" id="{00000000-0008-0000-0700-000086000000}"/>
              </a:ext>
            </a:extLst>
          </xdr:cNvPr>
          <xdr:cNvSpPr/>
        </xdr:nvSpPr>
        <xdr:spPr>
          <a:xfrm rot="1202673">
            <a:off x="9658531" y="7361080"/>
            <a:ext cx="986817" cy="833071"/>
          </a:xfrm>
          <a:prstGeom prst="arc">
            <a:avLst>
              <a:gd name="adj1" fmla="val 14387296"/>
              <a:gd name="adj2" fmla="val 3629369"/>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pic>
        <xdr:nvPicPr>
          <xdr:cNvPr id="136" name="Grafika 2" descr="Sova">
            <a:extLst>
              <a:ext uri="{FF2B5EF4-FFF2-40B4-BE49-F238E27FC236}">
                <a16:creationId xmlns:a16="http://schemas.microsoft.com/office/drawing/2014/main" id="{00000000-0008-0000-0700-000088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591550" y="8075784"/>
            <a:ext cx="444647" cy="444647"/>
          </a:xfrm>
          <a:prstGeom prst="rect">
            <a:avLst/>
          </a:prstGeom>
        </xdr:spPr>
      </xdr:pic>
      <xdr:sp macro="" textlink="">
        <xdr:nvSpPr>
          <xdr:cNvPr id="137" name="Korak" descr="NAMIG ZA STROKOVNJAKE&#10;Ljudje tovrstne sezname za preverjanje veljavnosti pogosto postavijo na drug list. Drugi tako ne bodo mogli spreminjati seznama.&#10;">
            <a:extLst>
              <a:ext uri="{FF2B5EF4-FFF2-40B4-BE49-F238E27FC236}">
                <a16:creationId xmlns:a16="http://schemas.microsoft.com/office/drawing/2014/main" id="{00000000-0008-0000-0700-000089000000}"/>
              </a:ext>
            </a:extLst>
          </xdr:cNvPr>
          <xdr:cNvSpPr txBox="1"/>
        </xdr:nvSpPr>
        <xdr:spPr>
          <a:xfrm>
            <a:off x="8924928" y="8048624"/>
            <a:ext cx="2057398" cy="1400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200" b="1" kern="0">
                <a:solidFill>
                  <a:srgbClr val="ED7D31">
                    <a:lumMod val="60000"/>
                    <a:lumOff val="40000"/>
                  </a:srgbClr>
                </a:solidFill>
                <a:latin typeface="+mj-lt"/>
                <a:ea typeface="Segoe UI" pitchFamily="34" charset="0"/>
                <a:cs typeface="Segoe UI Light" panose="020B0502040204020203" pitchFamily="34" charset="0"/>
              </a:rPr>
              <a:t>NAMIG ZA STROKOVNJAKE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sl" sz="1100" kern="0">
                <a:solidFill>
                  <a:schemeClr val="bg2">
                    <a:lumMod val="25000"/>
                  </a:schemeClr>
                </a:solidFill>
                <a:ea typeface="Segoe UI" pitchFamily="34" charset="0"/>
                <a:cs typeface="Segoe UI Light" panose="020B0502040204020203" pitchFamily="34" charset="0"/>
              </a:rPr>
              <a:t>Ljudje tovrstne sezname za preverjanje veljavnosti pogosto postavijo na drug list. Drugi tako ne bodo mogli spreminjati seznama.</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oneCell">
    <xdr:from>
      <xdr:col>4</xdr:col>
      <xdr:colOff>638176</xdr:colOff>
      <xdr:row>1</xdr:row>
      <xdr:rowOff>85725</xdr:rowOff>
    </xdr:from>
    <xdr:to>
      <xdr:col>8</xdr:col>
      <xdr:colOff>466726</xdr:colOff>
      <xdr:row>15</xdr:row>
      <xdr:rowOff>104775</xdr:rowOff>
    </xdr:to>
    <xdr:grpSp>
      <xdr:nvGrpSpPr>
        <xdr:cNvPr id="6" name="Skupina 5" descr="DOBRO JE VEDETI&#10;S spustnimi seznami lahko ljudje preverijo, ali vnašajo veljavne podatke. Zato je smiselno, da so spustni seznami del večje skupine funkcij, znanih kot preverjanje veljavnosti podatkov. &#10;&#10;Na voljo so drugi načini preverjanja veljavnosti podatkov. Lahko na primer omejite vnos celih števil, datumov ali celo najmanjših in največjih vrednosti. Na voljo so številne druge možnosti. Več informacij o njih lahko preberete tako, da kliknete povezavo na dnu tega lista.&#10;">
          <a:extLst>
            <a:ext uri="{FF2B5EF4-FFF2-40B4-BE49-F238E27FC236}">
              <a16:creationId xmlns:a16="http://schemas.microsoft.com/office/drawing/2014/main" id="{7ED50FD9-FB74-4E6E-A9E0-3ECD4AF03D09}"/>
            </a:ext>
          </a:extLst>
        </xdr:cNvPr>
        <xdr:cNvGrpSpPr/>
      </xdr:nvGrpSpPr>
      <xdr:grpSpPr>
        <a:xfrm>
          <a:off x="8572501" y="847725"/>
          <a:ext cx="3076575" cy="2686050"/>
          <a:chOff x="8572500" y="847725"/>
          <a:chExt cx="2909973" cy="2933700"/>
        </a:xfrm>
      </xdr:grpSpPr>
      <xdr:sp macro="" textlink="">
        <xdr:nvSpPr>
          <xdr:cNvPr id="142" name="Korak" descr="DOBRO JE VEDETI&#10;S spustnimi seznami lahko ljudje preverijo, ali vnašajo veljavne podatke. Zato je smiselno, da so spustni seznami del večje skupine funkcij, znanih kot preverjanje veljavnosti podatkov. &#10;&#10;Na voljo so drugi načini preverjanja veljavnosti podatkov. Lahko na primer omejite vnos celih števil, datumov ali celo najmanjših in največjih vrednosti. Na voljo so številne druge možnosti. Več informacij o njih lahko preberete tako, da kliknete povezavo na dnu tega lista.&#10;">
            <a:extLst>
              <a:ext uri="{FF2B5EF4-FFF2-40B4-BE49-F238E27FC236}">
                <a16:creationId xmlns:a16="http://schemas.microsoft.com/office/drawing/2014/main" id="{00000000-0008-0000-0700-00008E000000}"/>
              </a:ext>
            </a:extLst>
          </xdr:cNvPr>
          <xdr:cNvSpPr txBox="1"/>
        </xdr:nvSpPr>
        <xdr:spPr>
          <a:xfrm>
            <a:off x="8886093" y="882732"/>
            <a:ext cx="2596380" cy="2898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200" b="1" kern="0">
                <a:solidFill>
                  <a:srgbClr val="ED7D31">
                    <a:lumMod val="60000"/>
                    <a:lumOff val="40000"/>
                  </a:srgbClr>
                </a:solidFill>
                <a:latin typeface="+mj-lt"/>
                <a:ea typeface="Segoe UI" pitchFamily="34" charset="0"/>
                <a:cs typeface="Segoe UI Light" panose="020B0502040204020203" pitchFamily="34" charset="0"/>
              </a:rPr>
              <a:t>DOBRO JE VEDETI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sl" sz="1100" kern="0">
                <a:solidFill>
                  <a:schemeClr val="bg2">
                    <a:lumMod val="25000"/>
                  </a:schemeClr>
                </a:solidFill>
                <a:ea typeface="Segoe UI" pitchFamily="34" charset="0"/>
                <a:cs typeface="Segoe UI Light" panose="020B0502040204020203" pitchFamily="34" charset="0"/>
              </a:rPr>
              <a:t>S spustnimi seznami lahko ljudje preverijo, ali vnašajo veljavne podatke. Zato je smiselno</a:t>
            </a:r>
            <a:r>
              <a:rPr lang="sl" sz="1100" b="0" kern="0">
                <a:solidFill>
                  <a:schemeClr val="bg2">
                    <a:lumMod val="25000"/>
                  </a:schemeClr>
                </a:solidFill>
                <a:ea typeface="Segoe UI" pitchFamily="34" charset="0"/>
                <a:cs typeface="Segoe UI Light" panose="020B0502040204020203" pitchFamily="34" charset="0"/>
              </a:rPr>
              <a:t>, da so spustni seznami del večje skupine funkcij, znanih kot </a:t>
            </a:r>
            <a:r>
              <a:rPr lang="sl" sz="1100" kern="0">
                <a:solidFill>
                  <a:schemeClr val="bg2">
                    <a:lumMod val="25000"/>
                  </a:schemeClr>
                </a:solidFill>
                <a:ea typeface="Segoe UI" pitchFamily="34" charset="0"/>
                <a:cs typeface="Segoe UI Light" panose="020B0502040204020203" pitchFamily="34" charset="0"/>
              </a:rPr>
              <a:t>preverjanje </a:t>
            </a:r>
            <a:r>
              <a:rPr lang="sl" sz="1100" b="1" kern="0">
                <a:solidFill>
                  <a:schemeClr val="bg2">
                    <a:lumMod val="25000"/>
                  </a:schemeClr>
                </a:solidFill>
                <a:ea typeface="Segoe UI" pitchFamily="34" charset="0"/>
                <a:cs typeface="Segoe UI Light" panose="020B0502040204020203" pitchFamily="34" charset="0"/>
              </a:rPr>
              <a:t>veljavnosti podatkov</a:t>
            </a:r>
            <a:r>
              <a:rPr lang="sl" sz="1100" kern="0">
                <a:solidFill>
                  <a:schemeClr val="bg2">
                    <a:lumMod val="25000"/>
                  </a:schemeClr>
                </a:solidFill>
                <a:ea typeface="Segoe UI" pitchFamily="34" charset="0"/>
                <a:cs typeface="Segoe UI Light" panose="020B0502040204020203" pitchFamily="34" charset="0"/>
              </a:rPr>
              <a:t>. </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sl" sz="1100" kern="0">
                <a:solidFill>
                  <a:schemeClr val="bg2">
                    <a:lumMod val="25000"/>
                  </a:schemeClr>
                </a:solidFill>
                <a:ea typeface="Segoe UI" pitchFamily="34" charset="0"/>
                <a:cs typeface="Segoe UI Light" panose="020B0502040204020203" pitchFamily="34" charset="0"/>
              </a:rPr>
              <a:t>Na voljo so drugi načini preverjanja veljavnosti podatkov</a:t>
            </a:r>
            <a:r>
              <a:rPr lang="sl" sz="1100" kern="0" baseline="0">
                <a:solidFill>
                  <a:schemeClr val="bg2">
                    <a:lumMod val="25000"/>
                  </a:schemeClr>
                </a:solidFill>
                <a:ea typeface="Segoe UI" pitchFamily="34" charset="0"/>
                <a:cs typeface="Segoe UI Light" panose="020B0502040204020203" pitchFamily="34" charset="0"/>
              </a:rPr>
              <a:t>. Lahko na primer </a:t>
            </a:r>
            <a:r>
              <a:rPr lang="sl" sz="1100" kern="0">
                <a:solidFill>
                  <a:schemeClr val="bg2">
                    <a:lumMod val="25000"/>
                  </a:schemeClr>
                </a:solidFill>
                <a:ea typeface="Segoe UI" pitchFamily="34" charset="0"/>
                <a:cs typeface="Segoe UI Light" panose="020B0502040204020203" pitchFamily="34" charset="0"/>
              </a:rPr>
              <a:t>omejite</a:t>
            </a:r>
            <a:r>
              <a:rPr lang="sl" sz="1100" kern="0" baseline="0">
                <a:solidFill>
                  <a:schemeClr val="bg2">
                    <a:lumMod val="25000"/>
                  </a:schemeClr>
                </a:solidFill>
                <a:ea typeface="Segoe UI" pitchFamily="34" charset="0"/>
                <a:cs typeface="Segoe UI Light" panose="020B0502040204020203" pitchFamily="34" charset="0"/>
              </a:rPr>
              <a:t> vnos celih števil, datumov ali celo najmanjših in največjih vrednosti. Na voljo so številne druge možnosti. Več informacij o njih lahko preberete tako, da kliknete povezavo na dnu tega lista.</a:t>
            </a:r>
            <a:endParaRPr lang="en-US" sz="1100">
              <a:solidFill>
                <a:schemeClr val="bg2">
                  <a:lumMod val="25000"/>
                </a:schemeClr>
              </a:solidFill>
              <a:ea typeface="Segoe UI" pitchFamily="34" charset="0"/>
              <a:cs typeface="Segoe UI Light" panose="020B0502040204020203" pitchFamily="34" charset="0"/>
            </a:endParaRPr>
          </a:p>
        </xdr:txBody>
      </xdr:sp>
      <xdr:pic>
        <xdr:nvPicPr>
          <xdr:cNvPr id="143" name="Grafika 147" descr="Očala">
            <a:extLst>
              <a:ext uri="{FF2B5EF4-FFF2-40B4-BE49-F238E27FC236}">
                <a16:creationId xmlns:a16="http://schemas.microsoft.com/office/drawing/2014/main" id="{00000000-0008-0000-0700-00008F00000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8572500" y="847725"/>
            <a:ext cx="352533" cy="364990"/>
          </a:xfrm>
          <a:prstGeom prst="rect">
            <a:avLst/>
          </a:prstGeom>
        </xdr:spPr>
      </xdr:pic>
    </xdr:grpSp>
    <xdr:clientData/>
  </xdr:twoCellAnchor>
  <xdr:twoCellAnchor editAs="oneCell">
    <xdr:from>
      <xdr:col>0</xdr:col>
      <xdr:colOff>390525</xdr:colOff>
      <xdr:row>61</xdr:row>
      <xdr:rowOff>9525</xdr:rowOff>
    </xdr:from>
    <xdr:to>
      <xdr:col>1</xdr:col>
      <xdr:colOff>5238750</xdr:colOff>
      <xdr:row>76</xdr:row>
      <xdr:rowOff>157775</xdr:rowOff>
    </xdr:to>
    <xdr:grpSp>
      <xdr:nvGrpSpPr>
        <xdr:cNvPr id="2" name="Več informacij v spletu" descr="More information on the web, contains links to the web&#10;Back to top&#10;Next step">
          <a:extLst>
            <a:ext uri="{FF2B5EF4-FFF2-40B4-BE49-F238E27FC236}">
              <a16:creationId xmlns:a16="http://schemas.microsoft.com/office/drawing/2014/main" id="{00000000-0008-0000-0700-000002000000}"/>
            </a:ext>
          </a:extLst>
        </xdr:cNvPr>
        <xdr:cNvGrpSpPr/>
      </xdr:nvGrpSpPr>
      <xdr:grpSpPr>
        <a:xfrm>
          <a:off x="390525" y="12201525"/>
          <a:ext cx="5695950" cy="3005750"/>
          <a:chOff x="390525" y="12239625"/>
          <a:chExt cx="5695950" cy="3005750"/>
        </a:xfrm>
      </xdr:grpSpPr>
      <xdr:sp macro="" textlink="">
        <xdr:nvSpPr>
          <xdr:cNvPr id="145" name="Pravokotnik 144" descr="Ozadje">
            <a:extLst>
              <a:ext uri="{FF2B5EF4-FFF2-40B4-BE49-F238E27FC236}">
                <a16:creationId xmlns:a16="http://schemas.microsoft.com/office/drawing/2014/main" id="{00000000-0008-0000-0700-000091000000}"/>
              </a:ext>
            </a:extLst>
          </xdr:cNvPr>
          <xdr:cNvSpPr/>
        </xdr:nvSpPr>
        <xdr:spPr>
          <a:xfrm>
            <a:off x="390525" y="12239625"/>
            <a:ext cx="5695950" cy="3005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6" name="Korak" descr="Več informacij na spletu">
            <a:extLst>
              <a:ext uri="{FF2B5EF4-FFF2-40B4-BE49-F238E27FC236}">
                <a16:creationId xmlns:a16="http://schemas.microsoft.com/office/drawing/2014/main" id="{00000000-0008-0000-0700-000092000000}"/>
              </a:ext>
            </a:extLst>
          </xdr:cNvPr>
          <xdr:cNvSpPr txBox="1"/>
        </xdr:nvSpPr>
        <xdr:spPr>
          <a:xfrm>
            <a:off x="622273" y="123583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Več informacij v spletu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7" name="Ravni povezovalnik 146" descr="Okrasna črta">
            <a:extLst>
              <a:ext uri="{FF2B5EF4-FFF2-40B4-BE49-F238E27FC236}">
                <a16:creationId xmlns:a16="http://schemas.microsoft.com/office/drawing/2014/main" id="{00000000-0008-0000-0700-000093000000}"/>
              </a:ext>
            </a:extLst>
          </xdr:cNvPr>
          <xdr:cNvCxnSpPr>
            <a:cxnSpLocks/>
          </xdr:cNvCxnSpPr>
        </xdr:nvCxnSpPr>
        <xdr:spPr>
          <a:xfrm>
            <a:off x="625449" y="128657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8" name="Gumb »Naprej«" descr="Nazaj na vrh, hiperpovezava do celice A1">
            <a:hlinkClick xmlns:r="http://schemas.openxmlformats.org/officeDocument/2006/relationships" r:id="rId9" tooltip="Izberite, če želite vrniti v celico A1 na tem delovnem listu"/>
            <a:extLst>
              <a:ext uri="{FF2B5EF4-FFF2-40B4-BE49-F238E27FC236}">
                <a16:creationId xmlns:a16="http://schemas.microsoft.com/office/drawing/2014/main" id="{00000000-0008-0000-0700-000094000000}"/>
              </a:ext>
            </a:extLst>
          </xdr:cNvPr>
          <xdr:cNvSpPr/>
        </xdr:nvSpPr>
        <xdr:spPr>
          <a:xfrm>
            <a:off x="625449" y="14409726"/>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sl" sz="1200">
                <a:solidFill>
                  <a:srgbClr val="0B744D"/>
                </a:solidFill>
                <a:latin typeface="Segoe UI" pitchFamily="34" charset="0"/>
                <a:ea typeface="Segoe UI" pitchFamily="34" charset="0"/>
                <a:cs typeface="Segoe UI" pitchFamily="34" charset="0"/>
              </a:rPr>
              <a:t>Nazaj na vrh</a:t>
            </a:r>
          </a:p>
        </xdr:txBody>
      </xdr:sp>
      <xdr:cxnSp macro="">
        <xdr:nvCxnSpPr>
          <xdr:cNvPr id="149" name="Raven povezovalnik 148" descr="Okrasna črta">
            <a:extLst>
              <a:ext uri="{FF2B5EF4-FFF2-40B4-BE49-F238E27FC236}">
                <a16:creationId xmlns:a16="http://schemas.microsoft.com/office/drawing/2014/main" id="{00000000-0008-0000-0700-000095000000}"/>
              </a:ext>
            </a:extLst>
          </xdr:cNvPr>
          <xdr:cNvCxnSpPr>
            <a:cxnSpLocks/>
          </xdr:cNvCxnSpPr>
        </xdr:nvCxnSpPr>
        <xdr:spPr>
          <a:xfrm>
            <a:off x="625449" y="141643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0" name="Gumb »Naprej«" descr="Gumb »Naslednji korak« s hiperpovezavo na naslednji list">
            <a:hlinkClick xmlns:r="http://schemas.openxmlformats.org/officeDocument/2006/relationships" r:id="rId2" tooltip="Izberite, da se premaknete na naslednji korak"/>
            <a:extLst>
              <a:ext uri="{FF2B5EF4-FFF2-40B4-BE49-F238E27FC236}">
                <a16:creationId xmlns:a16="http://schemas.microsoft.com/office/drawing/2014/main" id="{00000000-0008-0000-0700-000096000000}"/>
              </a:ext>
            </a:extLst>
          </xdr:cNvPr>
          <xdr:cNvSpPr/>
        </xdr:nvSpPr>
        <xdr:spPr>
          <a:xfrm>
            <a:off x="4410075" y="14600227"/>
            <a:ext cx="146304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l" sz="1200">
                <a:solidFill>
                  <a:srgbClr val="0B744D"/>
                </a:solidFill>
                <a:latin typeface="Segoe UI" pitchFamily="34" charset="0"/>
                <a:ea typeface="Segoe UI" pitchFamily="34" charset="0"/>
                <a:cs typeface="Segoe UI" pitchFamily="34" charset="0"/>
              </a:rPr>
              <a:t>Naslednji korak</a:t>
            </a:r>
          </a:p>
        </xdr:txBody>
      </xdr:sp>
      <xdr:sp macro="" textlink="">
        <xdr:nvSpPr>
          <xdr:cNvPr id="151" name="Korak" descr="Uporabi preverjanje veljavnosti za celice, hiperpovezava do spleta">
            <a:hlinkClick xmlns:r="http://schemas.openxmlformats.org/officeDocument/2006/relationships" r:id="rId10" tooltip="Izberite, če želite več o uporabi preverjanje veljavnosti podatkov za celice s spleta"/>
            <a:extLst>
              <a:ext uri="{FF2B5EF4-FFF2-40B4-BE49-F238E27FC236}">
                <a16:creationId xmlns:a16="http://schemas.microsoft.com/office/drawing/2014/main" id="{00000000-0008-0000-0700-000097000000}"/>
              </a:ext>
            </a:extLst>
          </xdr:cNvPr>
          <xdr:cNvSpPr txBox="1"/>
        </xdr:nvSpPr>
        <xdr:spPr>
          <a:xfrm>
            <a:off x="1029307" y="13034473"/>
            <a:ext cx="3333143"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Uporaba preverjanja veljavnosti podatkov v celicah</a:t>
            </a:r>
          </a:p>
          <a:p>
            <a:pPr lvl="0" rtl="0">
              <a:defRPr/>
            </a:pPr>
            <a:endParaRPr lang="s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52" name="Grafika 22" descr="Puščica">
            <a:hlinkClick xmlns:r="http://schemas.openxmlformats.org/officeDocument/2006/relationships" r:id="rId10" tooltip="Izberite, če želite več informacij s spleta"/>
            <a:extLst>
              <a:ext uri="{FF2B5EF4-FFF2-40B4-BE49-F238E27FC236}">
                <a16:creationId xmlns:a16="http://schemas.microsoft.com/office/drawing/2014/main" id="{00000000-0008-0000-0700-000098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602028" y="12939196"/>
            <a:ext cx="454554" cy="448472"/>
          </a:xfrm>
          <a:prstGeom prst="rect">
            <a:avLst/>
          </a:prstGeom>
        </xdr:spPr>
      </xdr:pic>
      <xdr:sp macro="" textlink="">
        <xdr:nvSpPr>
          <xdr:cNvPr id="153" name="Korak" descr="Ustvarite spustni seznam, hiperpovezava do spleta">
            <a:hlinkClick xmlns:r="http://schemas.openxmlformats.org/officeDocument/2006/relationships" r:id="rId13" tooltip="Izberite, če želite izvedeti več o ustvarjanju spustnega seznama s spleta"/>
            <a:extLst>
              <a:ext uri="{FF2B5EF4-FFF2-40B4-BE49-F238E27FC236}">
                <a16:creationId xmlns:a16="http://schemas.microsoft.com/office/drawing/2014/main" id="{00000000-0008-0000-0700-000099000000}"/>
              </a:ext>
            </a:extLst>
          </xdr:cNvPr>
          <xdr:cNvSpPr txBox="1"/>
        </xdr:nvSpPr>
        <xdr:spPr>
          <a:xfrm>
            <a:off x="1029307" y="13499080"/>
            <a:ext cx="23139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Ustvarjanje spustnega seznama</a:t>
            </a:r>
          </a:p>
          <a:p>
            <a:pPr lvl="0" rtl="0">
              <a:defRPr/>
            </a:pPr>
            <a:endParaRPr lang="s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54" name="Grafika 22" descr="Puščica">
            <a:hlinkClick xmlns:r="http://schemas.openxmlformats.org/officeDocument/2006/relationships" r:id="rId13" tooltip="Izberite, če želite več informacij s spleta"/>
            <a:extLst>
              <a:ext uri="{FF2B5EF4-FFF2-40B4-BE49-F238E27FC236}">
                <a16:creationId xmlns:a16="http://schemas.microsoft.com/office/drawing/2014/main" id="{00000000-0008-0000-0700-00009A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602028" y="13397050"/>
            <a:ext cx="454554" cy="448472"/>
          </a:xfrm>
          <a:prstGeom prst="rect">
            <a:avLst/>
          </a:prstGeom>
        </xdr:spPr>
      </xdr:pic>
    </xdr:grpSp>
    <xdr:clientData/>
  </xdr:twoCellAnchor>
</xdr:wsDr>
</file>

<file path=xl/drawings/drawing912.xml><?xml version="1.0" encoding="utf-8"?>
<xdr:wsDr xmlns:xdr="http://schemas.openxmlformats.org/drawingml/2006/spreadsheetDrawing" xmlns:a="http://schemas.openxmlformats.org/drawingml/2006/main">
  <xdr:twoCellAnchor editAs="oneCell">
    <xdr:from>
      <xdr:col>0</xdr:col>
      <xdr:colOff>390525</xdr:colOff>
      <xdr:row>26</xdr:row>
      <xdr:rowOff>1</xdr:rowOff>
    </xdr:from>
    <xdr:to>
      <xdr:col>1</xdr:col>
      <xdr:colOff>5238750</xdr:colOff>
      <xdr:row>45</xdr:row>
      <xdr:rowOff>19051</xdr:rowOff>
    </xdr:to>
    <xdr:grpSp>
      <xdr:nvGrpSpPr>
        <xdr:cNvPr id="4" name="Hitro ustvarite grafikon" descr="Quickly make a chart&#10;You can always use the Insert tab and create a chart. But here is another way to make a chart, using the Quick Analysis button. This time though, we'll use the keyboard shortcut:&#10;Click a cell inside the data to the right, and then press Ctrl and Q key.&#10;On the panel that appears, click Charts.&#10;Click the first Clustered… button.&#10;A new clustered column chart appears. Move it anywhere you’d like. Notice that each product has three columns, one for each month of sales">
          <a:extLst>
            <a:ext uri="{FF2B5EF4-FFF2-40B4-BE49-F238E27FC236}">
              <a16:creationId xmlns:a16="http://schemas.microsoft.com/office/drawing/2014/main" id="{00000000-0008-0000-0800-000004000000}"/>
            </a:ext>
          </a:extLst>
        </xdr:cNvPr>
        <xdr:cNvGrpSpPr/>
      </xdr:nvGrpSpPr>
      <xdr:grpSpPr>
        <a:xfrm>
          <a:off x="390525" y="5524501"/>
          <a:ext cx="5695950" cy="3638550"/>
          <a:chOff x="390525" y="5943600"/>
          <a:chExt cx="5695950" cy="3698874"/>
        </a:xfrm>
      </xdr:grpSpPr>
      <xdr:sp macro="" textlink="">
        <xdr:nvSpPr>
          <xdr:cNvPr id="102" name="Pravokotnik 101" descr="Ozadje">
            <a:extLst>
              <a:ext uri="{FF2B5EF4-FFF2-40B4-BE49-F238E27FC236}">
                <a16:creationId xmlns:a16="http://schemas.microsoft.com/office/drawing/2014/main" id="{00000000-0008-0000-0800-000066000000}"/>
              </a:ext>
            </a:extLst>
          </xdr:cNvPr>
          <xdr:cNvSpPr/>
        </xdr:nvSpPr>
        <xdr:spPr>
          <a:xfrm>
            <a:off x="390525" y="5943600"/>
            <a:ext cx="5695950" cy="36988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03" name="Korak" descr="Hitro ustvarite grafikon">
            <a:extLst>
              <a:ext uri="{FF2B5EF4-FFF2-40B4-BE49-F238E27FC236}">
                <a16:creationId xmlns:a16="http://schemas.microsoft.com/office/drawing/2014/main" id="{00000000-0008-0000-0800-000067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Hitro ustvarite grafikon</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04" name="Raven povezovalnik 103" descr="Okrasna črta">
            <a:extLst>
              <a:ext uri="{FF2B5EF4-FFF2-40B4-BE49-F238E27FC236}">
                <a16:creationId xmlns:a16="http://schemas.microsoft.com/office/drawing/2014/main" id="{00000000-0008-0000-0800-000068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5" name="Raven povezovalnik 104" descr="Okrasna črta">
            <a:extLst>
              <a:ext uri="{FF2B5EF4-FFF2-40B4-BE49-F238E27FC236}">
                <a16:creationId xmlns:a16="http://schemas.microsoft.com/office/drawing/2014/main" id="{00000000-0008-0000-0800-000069000000}"/>
              </a:ext>
            </a:extLst>
          </xdr:cNvPr>
          <xdr:cNvCxnSpPr>
            <a:cxnSpLocks/>
          </xdr:cNvCxnSpPr>
        </xdr:nvCxnSpPr>
        <xdr:spPr>
          <a:xfrm>
            <a:off x="625449" y="941937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6" name="Korak" descr="Vedno lahko uporabite zavihek »Vstavljanje« in ustvarite grafikon. Toda tu je še en način za ustvarjanje grafikona z gumbom »hitra analiza«. Tokrat bomo uporabili bližnjico na tipkovnici:">
            <a:extLst>
              <a:ext uri="{FF2B5EF4-FFF2-40B4-BE49-F238E27FC236}">
                <a16:creationId xmlns:a16="http://schemas.microsoft.com/office/drawing/2014/main" id="{00000000-0008-0000-0800-00006A000000}"/>
              </a:ext>
            </a:extLst>
          </xdr:cNvPr>
          <xdr:cNvSpPr txBox="1"/>
        </xdr:nvSpPr>
        <xdr:spPr>
          <a:xfrm>
            <a:off x="619125" y="6652846"/>
            <a:ext cx="5300938" cy="413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050" kern="0" spc="-4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Vedno lahko uporabite zavihek </a:t>
            </a:r>
            <a:r>
              <a:rPr lang="sl" sz="1050" b="1" kern="0" spc="-4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Vstav</a:t>
            </a:r>
            <a:r>
              <a:rPr lang="en-US" sz="1050" b="1" kern="0" spc="-4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ljanje</a:t>
            </a:r>
            <a:r>
              <a:rPr lang="sl" sz="1050" b="1" kern="0" spc="-4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sl" sz="1050" kern="0" spc="-4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 ustvarite grafikon. Grafikon pa lahko ustvarite tudi drugače</a:t>
            </a:r>
            <a:r>
              <a:rPr lang="sl" sz="1050" kern="0" spc="-4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 z gumbom »Hitra analiza«. Vendar bomo tokrat uporabili bližnjico na tipkovnici:</a:t>
            </a:r>
            <a:endParaRPr lang="en-US" sz="1050" kern="0" spc="-4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07" name="Elipsa 106" descr="1">
            <a:extLst>
              <a:ext uri="{FF2B5EF4-FFF2-40B4-BE49-F238E27FC236}">
                <a16:creationId xmlns:a16="http://schemas.microsoft.com/office/drawing/2014/main" id="{00000000-0008-0000-0800-00006B000000}"/>
              </a:ext>
            </a:extLst>
          </xdr:cNvPr>
          <xdr:cNvSpPr/>
        </xdr:nvSpPr>
        <xdr:spPr>
          <a:xfrm>
            <a:off x="622274" y="726522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1</a:t>
            </a:r>
          </a:p>
        </xdr:txBody>
      </xdr:sp>
      <xdr:sp macro="" textlink="">
        <xdr:nvSpPr>
          <xdr:cNvPr id="108" name="Korak" descr="Kliknite prvi gumb Gručni...">
            <a:extLst>
              <a:ext uri="{FF2B5EF4-FFF2-40B4-BE49-F238E27FC236}">
                <a16:creationId xmlns:a16="http://schemas.microsoft.com/office/drawing/2014/main" id="{00000000-0008-0000-0800-00006C000000}"/>
              </a:ext>
            </a:extLst>
          </xdr:cNvPr>
          <xdr:cNvSpPr txBox="1"/>
        </xdr:nvSpPr>
        <xdr:spPr>
          <a:xfrm>
            <a:off x="1029307" y="8267837"/>
            <a:ext cx="4809517" cy="270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l" sz="1050">
                <a:latin typeface="Segoe UI" panose="020B0502040204020203" pitchFamily="34" charset="0"/>
                <a:cs typeface="Segoe UI" panose="020B0502040204020203" pitchFamily="34" charset="0"/>
              </a:rPr>
              <a:t>Kliknite prvi gumb </a:t>
            </a:r>
            <a:r>
              <a:rPr lang="sl" sz="1050" b="1">
                <a:latin typeface="Segoe UI" panose="020B0502040204020203" pitchFamily="34" charset="0"/>
                <a:cs typeface="Segoe UI" panose="020B0502040204020203" pitchFamily="34" charset="0"/>
              </a:rPr>
              <a:t>Gručni ...</a:t>
            </a:r>
            <a:r>
              <a:rPr lang="sl" sz="1050">
                <a:latin typeface="Segoe UI" panose="020B0502040204020203" pitchFamily="34" charset="0"/>
                <a:cs typeface="Segoe UI" panose="020B0502040204020203" pitchFamily="34" charset="0"/>
              </a:rPr>
              <a:t>.</a:t>
            </a:r>
          </a:p>
          <a:p>
            <a:pPr rtl="0"/>
            <a:endParaRPr lang="en-US" sz="1050">
              <a:latin typeface="Segoe UI" panose="020B0502040204020203" pitchFamily="34" charset="0"/>
              <a:cs typeface="Segoe UI" panose="020B0502040204020203" pitchFamily="34" charset="0"/>
            </a:endParaRPr>
          </a:p>
        </xdr:txBody>
      </xdr:sp>
      <xdr:sp macro="" textlink="">
        <xdr:nvSpPr>
          <xdr:cNvPr id="109" name="Elipsa 108" descr="3">
            <a:extLst>
              <a:ext uri="{FF2B5EF4-FFF2-40B4-BE49-F238E27FC236}">
                <a16:creationId xmlns:a16="http://schemas.microsoft.com/office/drawing/2014/main" id="{00000000-0008-0000-0800-00006D000000}"/>
              </a:ext>
            </a:extLst>
          </xdr:cNvPr>
          <xdr:cNvSpPr/>
        </xdr:nvSpPr>
        <xdr:spPr>
          <a:xfrm>
            <a:off x="622274" y="822533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3</a:t>
            </a:r>
          </a:p>
        </xdr:txBody>
      </xdr:sp>
      <xdr:sp macro="" textlink="">
        <xdr:nvSpPr>
          <xdr:cNvPr id="110" name="Korak" descr="Pojavi se nov Gručni stolpčni grafikon. Pomaknite se na želeno mesto. Opazite, da ima vsak izdelek tri stolpce, eno za vsak mesec prodaje">
            <a:extLst>
              <a:ext uri="{FF2B5EF4-FFF2-40B4-BE49-F238E27FC236}">
                <a16:creationId xmlns:a16="http://schemas.microsoft.com/office/drawing/2014/main" id="{00000000-0008-0000-0800-00006E000000}"/>
              </a:ext>
            </a:extLst>
          </xdr:cNvPr>
          <xdr:cNvSpPr txBox="1"/>
        </xdr:nvSpPr>
        <xdr:spPr>
          <a:xfrm>
            <a:off x="1029307" y="8704703"/>
            <a:ext cx="4809517" cy="6666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l" sz="1050">
                <a:latin typeface="Segoe UI" panose="020B0502040204020203" pitchFamily="34" charset="0"/>
                <a:cs typeface="Segoe UI" panose="020B0502040204020203" pitchFamily="34" charset="0"/>
              </a:rPr>
              <a:t>Prikaže se nov gručni stolpčni grafikon. Premaknete ga lahko na poljubno mesto. Opazili boste, da ima vsak izdelek tri stolpce, enega za vsak mesec prodaje.</a:t>
            </a:r>
          </a:p>
        </xdr:txBody>
      </xdr:sp>
      <xdr:sp macro="" textlink="">
        <xdr:nvSpPr>
          <xdr:cNvPr id="111" name="Elipsa 110" descr="4">
            <a:extLst>
              <a:ext uri="{FF2B5EF4-FFF2-40B4-BE49-F238E27FC236}">
                <a16:creationId xmlns:a16="http://schemas.microsoft.com/office/drawing/2014/main" id="{00000000-0008-0000-0800-00006F000000}"/>
              </a:ext>
            </a:extLst>
          </xdr:cNvPr>
          <xdr:cNvSpPr/>
        </xdr:nvSpPr>
        <xdr:spPr>
          <a:xfrm>
            <a:off x="622274" y="866220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4</a:t>
            </a:r>
          </a:p>
        </xdr:txBody>
      </xdr:sp>
      <xdr:sp macro="" textlink="">
        <xdr:nvSpPr>
          <xdr:cNvPr id="112" name="Korak" descr="V podoknu, ki se prikaže, kliknite Grafikoni">
            <a:extLst>
              <a:ext uri="{FF2B5EF4-FFF2-40B4-BE49-F238E27FC236}">
                <a16:creationId xmlns:a16="http://schemas.microsoft.com/office/drawing/2014/main" id="{00000000-0008-0000-0800-000070000000}"/>
              </a:ext>
            </a:extLst>
          </xdr:cNvPr>
          <xdr:cNvSpPr txBox="1"/>
        </xdr:nvSpPr>
        <xdr:spPr>
          <a:xfrm>
            <a:off x="1029307" y="7789352"/>
            <a:ext cx="4809517" cy="303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l" sz="1050">
                <a:latin typeface="Segoe UI" panose="020B0502040204020203" pitchFamily="34" charset="0"/>
                <a:cs typeface="Segoe UI" panose="020B0502040204020203" pitchFamily="34" charset="0"/>
              </a:rPr>
              <a:t>V podoknu, ki se prikaže, kliknite </a:t>
            </a:r>
            <a:r>
              <a:rPr lang="sl" sz="1050" b="1">
                <a:latin typeface="Segoe UI" panose="020B0502040204020203" pitchFamily="34" charset="0"/>
                <a:cs typeface="Segoe UI" panose="020B0502040204020203" pitchFamily="34" charset="0"/>
              </a:rPr>
              <a:t>Grafikoni</a:t>
            </a:r>
            <a:r>
              <a:rPr lang="sl" sz="1050">
                <a:latin typeface="Segoe UI" panose="020B0502040204020203" pitchFamily="34" charset="0"/>
                <a:cs typeface="Segoe UI" panose="020B0502040204020203" pitchFamily="34" charset="0"/>
              </a:rPr>
              <a:t>.</a:t>
            </a:r>
          </a:p>
          <a:p>
            <a:pPr rtl="0"/>
            <a:endParaRPr lang="en-US" sz="1050">
              <a:latin typeface="Segoe UI" panose="020B0502040204020203" pitchFamily="34" charset="0"/>
              <a:cs typeface="Segoe UI" panose="020B0502040204020203" pitchFamily="34" charset="0"/>
            </a:endParaRPr>
          </a:p>
        </xdr:txBody>
      </xdr:sp>
      <xdr:sp macro="" textlink="">
        <xdr:nvSpPr>
          <xdr:cNvPr id="113" name="Elipsa 112" descr="2">
            <a:extLst>
              <a:ext uri="{FF2B5EF4-FFF2-40B4-BE49-F238E27FC236}">
                <a16:creationId xmlns:a16="http://schemas.microsoft.com/office/drawing/2014/main" id="{00000000-0008-0000-0800-000071000000}"/>
              </a:ext>
            </a:extLst>
          </xdr:cNvPr>
          <xdr:cNvSpPr/>
        </xdr:nvSpPr>
        <xdr:spPr>
          <a:xfrm>
            <a:off x="622274" y="774685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2</a:t>
            </a:r>
          </a:p>
        </xdr:txBody>
      </xdr:sp>
      <xdr:sp macro="" textlink="">
        <xdr:nvSpPr>
          <xdr:cNvPr id="97" name="Korak" descr="Kliknite celico v podatkih na desni strani, nato pa pritisnite tipko Ctrl in Q">
            <a:extLst>
              <a:ext uri="{FF2B5EF4-FFF2-40B4-BE49-F238E27FC236}">
                <a16:creationId xmlns:a16="http://schemas.microsoft.com/office/drawing/2014/main" id="{00000000-0008-0000-0800-000061000000}"/>
              </a:ext>
            </a:extLst>
          </xdr:cNvPr>
          <xdr:cNvSpPr txBox="1"/>
        </xdr:nvSpPr>
        <xdr:spPr>
          <a:xfrm>
            <a:off x="1029308" y="7270150"/>
            <a:ext cx="4809516" cy="37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050" kern="0" spc="-2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Kliknite celico v podatkih na desni strani, nato pa pritisnite</a:t>
            </a:r>
          </a:p>
        </xdr:txBody>
      </xdr:sp>
      <xdr:sp macro="" textlink="">
        <xdr:nvSpPr>
          <xdr:cNvPr id="98" name="Elipsa 97" descr="1">
            <a:extLst>
              <a:ext uri="{FF2B5EF4-FFF2-40B4-BE49-F238E27FC236}">
                <a16:creationId xmlns:a16="http://schemas.microsoft.com/office/drawing/2014/main" id="{00000000-0008-0000-0800-000062000000}"/>
              </a:ext>
            </a:extLst>
          </xdr:cNvPr>
          <xdr:cNvSpPr/>
        </xdr:nvSpPr>
        <xdr:spPr>
          <a:xfrm>
            <a:off x="622274" y="726638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1</a:t>
            </a:r>
          </a:p>
        </xdr:txBody>
      </xdr:sp>
      <xdr:sp macro="" textlink="">
        <xdr:nvSpPr>
          <xdr:cNvPr id="100" name="Pravokotnik: zaobljeni robovi 99" descr="Tipka Ctrl">
            <a:extLst>
              <a:ext uri="{FF2B5EF4-FFF2-40B4-BE49-F238E27FC236}">
                <a16:creationId xmlns:a16="http://schemas.microsoft.com/office/drawing/2014/main" id="{00000000-0008-0000-0800-000064000000}"/>
              </a:ext>
            </a:extLst>
          </xdr:cNvPr>
          <xdr:cNvSpPr/>
        </xdr:nvSpPr>
        <xdr:spPr>
          <a:xfrm>
            <a:off x="4458719" y="7287667"/>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01" name="Pravokotnik: zaobljeni robovi 100" descr="tipko Q">
            <a:extLst>
              <a:ext uri="{FF2B5EF4-FFF2-40B4-BE49-F238E27FC236}">
                <a16:creationId xmlns:a16="http://schemas.microsoft.com/office/drawing/2014/main" id="{00000000-0008-0000-0800-000065000000}"/>
              </a:ext>
            </a:extLst>
          </xdr:cNvPr>
          <xdr:cNvSpPr/>
        </xdr:nvSpPr>
        <xdr:spPr>
          <a:xfrm>
            <a:off x="5003121" y="7287667"/>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900">
                <a:solidFill>
                  <a:schemeClr val="tx1"/>
                </a:solidFill>
                <a:latin typeface="Segoe UI" panose="020B0502040204020203" pitchFamily="34" charset="0"/>
                <a:cs typeface="Segoe UI" panose="020B0502040204020203" pitchFamily="34" charset="0"/>
              </a:rPr>
              <a:t>Q</a:t>
            </a:r>
          </a:p>
        </xdr:txBody>
      </xdr:sp>
    </xdr:grpSp>
    <xdr:clientData/>
  </xdr:twoCellAnchor>
  <xdr:twoCellAnchor editAs="oneCell">
    <xdr:from>
      <xdr:col>0</xdr:col>
      <xdr:colOff>390525</xdr:colOff>
      <xdr:row>45</xdr:row>
      <xdr:rowOff>171451</xdr:rowOff>
    </xdr:from>
    <xdr:to>
      <xdr:col>1</xdr:col>
      <xdr:colOff>5238750</xdr:colOff>
      <xdr:row>66</xdr:row>
      <xdr:rowOff>28575</xdr:rowOff>
    </xdr:to>
    <xdr:grpSp>
      <xdr:nvGrpSpPr>
        <xdr:cNvPr id="3" name="Hitro ustvarjanje grafikonov sparkline" descr="Quickly make sparklines&#10;Let's say you want little trend lines to the right of this data to show how the amounts go up or down during the three months. You don't have to make 8 little line charts. You can make sparklines instead.&#10;Click a cell inside the data to the right, and then press Ctrl and Q key.&#10;On the panel that appears, click Sparklines, and then click the Line button.&#10;Sparklines appear to the right of the Dec column. Each line represents the data for that row, and shows whether the amounts go up or down.&#10;To clear the sparklines, click and drag to select them. The Sparkline Tools Design tab will appear at the top of the window. Go to that tab, and then click the Clear button">
          <a:extLst>
            <a:ext uri="{FF2B5EF4-FFF2-40B4-BE49-F238E27FC236}">
              <a16:creationId xmlns:a16="http://schemas.microsoft.com/office/drawing/2014/main" id="{00000000-0008-0000-0800-000003000000}"/>
            </a:ext>
          </a:extLst>
        </xdr:cNvPr>
        <xdr:cNvGrpSpPr/>
      </xdr:nvGrpSpPr>
      <xdr:grpSpPr>
        <a:xfrm>
          <a:off x="390525" y="9315451"/>
          <a:ext cx="5695950" cy="3857624"/>
          <a:chOff x="390525" y="9801225"/>
          <a:chExt cx="5695950" cy="3790949"/>
        </a:xfrm>
      </xdr:grpSpPr>
      <xdr:sp macro="" textlink="">
        <xdr:nvSpPr>
          <xdr:cNvPr id="121" name="Pravokotnik 120" descr="Ozadje">
            <a:extLst>
              <a:ext uri="{FF2B5EF4-FFF2-40B4-BE49-F238E27FC236}">
                <a16:creationId xmlns:a16="http://schemas.microsoft.com/office/drawing/2014/main" id="{00000000-0008-0000-0800-000079000000}"/>
              </a:ext>
            </a:extLst>
          </xdr:cNvPr>
          <xdr:cNvSpPr/>
        </xdr:nvSpPr>
        <xdr:spPr>
          <a:xfrm>
            <a:off x="390525" y="9801225"/>
            <a:ext cx="5695950" cy="379094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2" name="Korak" descr="Hitro ustvarjanje grafikonov sparkline">
            <a:extLst>
              <a:ext uri="{FF2B5EF4-FFF2-40B4-BE49-F238E27FC236}">
                <a16:creationId xmlns:a16="http://schemas.microsoft.com/office/drawing/2014/main" id="{00000000-0008-0000-0800-00007A000000}"/>
              </a:ext>
            </a:extLst>
          </xdr:cNvPr>
          <xdr:cNvSpPr txBox="1"/>
        </xdr:nvSpPr>
        <xdr:spPr>
          <a:xfrm>
            <a:off x="622273" y="99294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Hitro ustvarjanje grafikonov sparkline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3" name="Raven povezovalnik 122" descr="Okrasna črta">
            <a:extLst>
              <a:ext uri="{FF2B5EF4-FFF2-40B4-BE49-F238E27FC236}">
                <a16:creationId xmlns:a16="http://schemas.microsoft.com/office/drawing/2014/main" id="{00000000-0008-0000-0800-00007B000000}"/>
              </a:ext>
            </a:extLst>
          </xdr:cNvPr>
          <xdr:cNvCxnSpPr>
            <a:cxnSpLocks/>
          </xdr:cNvCxnSpPr>
        </xdr:nvCxnSpPr>
        <xdr:spPr>
          <a:xfrm>
            <a:off x="625449" y="104368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Raven povezovalnik 123" descr="Okrasna črta">
            <a:extLst>
              <a:ext uri="{FF2B5EF4-FFF2-40B4-BE49-F238E27FC236}">
                <a16:creationId xmlns:a16="http://schemas.microsoft.com/office/drawing/2014/main" id="{00000000-0008-0000-0800-00007C000000}"/>
              </a:ext>
            </a:extLst>
          </xdr:cNvPr>
          <xdr:cNvCxnSpPr>
            <a:cxnSpLocks/>
          </xdr:cNvCxnSpPr>
        </xdr:nvCxnSpPr>
        <xdr:spPr>
          <a:xfrm>
            <a:off x="625449" y="13418889"/>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Korak" descr="Denimo, da želite malo trendnih črt na desni strani teh podatkov, da prikažete, kako se zneski premikajo navzgor ali navzdol v treh mesecih. Ni vam treba ustvariti 8 majhnih grafikonov. Namesto tega lahko ustvarite grafikone sparkline">
            <a:extLst>
              <a:ext uri="{FF2B5EF4-FFF2-40B4-BE49-F238E27FC236}">
                <a16:creationId xmlns:a16="http://schemas.microsoft.com/office/drawing/2014/main" id="{00000000-0008-0000-0800-00007D000000}"/>
              </a:ext>
            </a:extLst>
          </xdr:cNvPr>
          <xdr:cNvSpPr txBox="1"/>
        </xdr:nvSpPr>
        <xdr:spPr>
          <a:xfrm>
            <a:off x="619125" y="10482391"/>
            <a:ext cx="5300938" cy="619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Recimo, da želite majhne črte trenda na desni strani podatkov, ki bodo pokazale, kako se količina spreminja med obdobjem treh mesecev. Ni vam treba ustvarjati 8 majhnih črtnih grafikonov. Namesto tega lahko ustvarite grafikone sparkline.</a:t>
            </a:r>
          </a:p>
        </xdr:txBody>
      </xdr:sp>
      <xdr:sp macro="" textlink="">
        <xdr:nvSpPr>
          <xdr:cNvPr id="126" name="Korak" descr="Grafikoni sparkline so prikazani na desni strani stolpca dec. Vsaka vrstica predstavlja podatke za to vrstico in prikazuje, ali se zneski premikajo navzgor ali navzdol">
            <a:extLst>
              <a:ext uri="{FF2B5EF4-FFF2-40B4-BE49-F238E27FC236}">
                <a16:creationId xmlns:a16="http://schemas.microsoft.com/office/drawing/2014/main" id="{00000000-0008-0000-0800-00007E000000}"/>
              </a:ext>
            </a:extLst>
          </xdr:cNvPr>
          <xdr:cNvSpPr txBox="1"/>
        </xdr:nvSpPr>
        <xdr:spPr>
          <a:xfrm>
            <a:off x="1029307" y="12060749"/>
            <a:ext cx="4809517" cy="7264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l" sz="1100">
                <a:solidFill>
                  <a:schemeClr val="tx1">
                    <a:lumMod val="75000"/>
                    <a:lumOff val="25000"/>
                  </a:schemeClr>
                </a:solidFill>
                <a:latin typeface="Segoe UI" panose="020B0502040204020203" pitchFamily="34" charset="0"/>
                <a:cs typeface="Segoe UI" panose="020B0502040204020203" pitchFamily="34" charset="0"/>
              </a:rPr>
              <a:t>Grafikoni sparkline so prikazani na desni strani stolpca</a:t>
            </a:r>
            <a:r>
              <a:rPr lang="sl" sz="1100" b="1">
                <a:solidFill>
                  <a:schemeClr val="tx1">
                    <a:lumMod val="75000"/>
                    <a:lumOff val="25000"/>
                  </a:schemeClr>
                </a:solidFill>
                <a:latin typeface="Segoe UI" panose="020B0502040204020203" pitchFamily="34" charset="0"/>
                <a:cs typeface="Segoe UI" panose="020B0502040204020203" pitchFamily="34" charset="0"/>
              </a:rPr>
              <a:t> Dec. </a:t>
            </a:r>
            <a:r>
              <a:rPr lang="sl" sz="1100">
                <a:solidFill>
                  <a:schemeClr val="tx1">
                    <a:lumMod val="75000"/>
                    <a:lumOff val="25000"/>
                  </a:schemeClr>
                </a:solidFill>
                <a:latin typeface="Segoe UI" panose="020B0502040204020203" pitchFamily="34" charset="0"/>
                <a:cs typeface="Segoe UI" panose="020B0502040204020203" pitchFamily="34" charset="0"/>
              </a:rPr>
              <a:t>Vsaka črta predstavlja podatke za to vrstico in označuje, ali se količina povečuje ali zmanjšuje.</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27" name="Elipsa 126" descr="3">
            <a:extLst>
              <a:ext uri="{FF2B5EF4-FFF2-40B4-BE49-F238E27FC236}">
                <a16:creationId xmlns:a16="http://schemas.microsoft.com/office/drawing/2014/main" id="{00000000-0008-0000-0800-00007F000000}"/>
              </a:ext>
            </a:extLst>
          </xdr:cNvPr>
          <xdr:cNvSpPr/>
        </xdr:nvSpPr>
        <xdr:spPr>
          <a:xfrm>
            <a:off x="622274" y="1207441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3</a:t>
            </a:r>
          </a:p>
        </xdr:txBody>
      </xdr:sp>
      <xdr:sp macro="" textlink="">
        <xdr:nvSpPr>
          <xdr:cNvPr id="128" name="Korak" descr="Če želite počistiti grafikone sparkline, kliknite in povlecite, da jih izberete. Zavihek orodja za grafikone sparkline bo prikazan na vrhu okna. Pomaknite se do zavihka in kliknite gumb »Počisti«">
            <a:extLst>
              <a:ext uri="{FF2B5EF4-FFF2-40B4-BE49-F238E27FC236}">
                <a16:creationId xmlns:a16="http://schemas.microsoft.com/office/drawing/2014/main" id="{00000000-0008-0000-0800-000080000000}"/>
              </a:ext>
            </a:extLst>
          </xdr:cNvPr>
          <xdr:cNvSpPr txBox="1"/>
        </xdr:nvSpPr>
        <xdr:spPr>
          <a:xfrm>
            <a:off x="1029307" y="12675985"/>
            <a:ext cx="4809517" cy="626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l" sz="1100">
                <a:solidFill>
                  <a:schemeClr val="tx1">
                    <a:lumMod val="75000"/>
                    <a:lumOff val="25000"/>
                  </a:schemeClr>
                </a:solidFill>
                <a:latin typeface="Segoe UI" panose="020B0502040204020203" pitchFamily="34" charset="0"/>
                <a:cs typeface="Segoe UI" panose="020B0502040204020203" pitchFamily="34" charset="0"/>
              </a:rPr>
              <a:t>Če želite počistiti podatke v grafikonih sparkline, kliknite in povlecite, da jih izberete. Pri vrhu okna se bo pokazal zavihek z </a:t>
            </a:r>
            <a:r>
              <a:rPr lang="sl" sz="1100" b="0">
                <a:solidFill>
                  <a:schemeClr val="tx1">
                    <a:lumMod val="75000"/>
                    <a:lumOff val="25000"/>
                  </a:schemeClr>
                </a:solidFill>
                <a:latin typeface="Segoe UI" panose="020B0502040204020203" pitchFamily="34" charset="0"/>
                <a:cs typeface="Segoe UI" panose="020B0502040204020203" pitchFamily="34" charset="0"/>
              </a:rPr>
              <a:t>orodji za načrt </a:t>
            </a:r>
            <a:r>
              <a:rPr lang="en-US" sz="1100" b="1">
                <a:solidFill>
                  <a:schemeClr val="tx1">
                    <a:lumMod val="75000"/>
                    <a:lumOff val="25000"/>
                  </a:schemeClr>
                </a:solidFill>
                <a:latin typeface="Segoe UI" panose="020B0502040204020203" pitchFamily="34" charset="0"/>
                <a:cs typeface="Segoe UI" panose="020B0502040204020203" pitchFamily="34" charset="0"/>
              </a:rPr>
              <a:t>G</a:t>
            </a:r>
            <a:r>
              <a:rPr lang="sl" sz="1100" b="1">
                <a:solidFill>
                  <a:schemeClr val="tx1">
                    <a:lumMod val="75000"/>
                    <a:lumOff val="25000"/>
                  </a:schemeClr>
                </a:solidFill>
                <a:latin typeface="Segoe UI" panose="020B0502040204020203" pitchFamily="34" charset="0"/>
                <a:cs typeface="Segoe UI" panose="020B0502040204020203" pitchFamily="34" charset="0"/>
              </a:rPr>
              <a:t>rafikon</a:t>
            </a:r>
            <a:r>
              <a:rPr lang="en-US" sz="1100" b="1" baseline="0">
                <a:solidFill>
                  <a:schemeClr val="tx1">
                    <a:lumMod val="75000"/>
                    <a:lumOff val="25000"/>
                  </a:schemeClr>
                </a:solidFill>
                <a:latin typeface="Segoe UI" panose="020B0502040204020203" pitchFamily="34" charset="0"/>
                <a:cs typeface="Segoe UI" panose="020B0502040204020203" pitchFamily="34" charset="0"/>
              </a:rPr>
              <a:t> </a:t>
            </a:r>
            <a:r>
              <a:rPr lang="sl" sz="1100" b="1">
                <a:solidFill>
                  <a:schemeClr val="tx1">
                    <a:lumMod val="75000"/>
                    <a:lumOff val="25000"/>
                  </a:schemeClr>
                </a:solidFill>
                <a:latin typeface="Segoe UI" panose="020B0502040204020203" pitchFamily="34" charset="0"/>
                <a:cs typeface="Segoe UI" panose="020B0502040204020203" pitchFamily="34" charset="0"/>
              </a:rPr>
              <a:t>sparkline</a:t>
            </a:r>
            <a:r>
              <a:rPr lang="sl" sz="1100">
                <a:solidFill>
                  <a:schemeClr val="tx1">
                    <a:lumMod val="75000"/>
                    <a:lumOff val="25000"/>
                  </a:schemeClr>
                </a:solidFill>
                <a:latin typeface="Segoe UI" panose="020B0502040204020203" pitchFamily="34" charset="0"/>
                <a:cs typeface="Segoe UI" panose="020B0502040204020203" pitchFamily="34" charset="0"/>
              </a:rPr>
              <a:t>. Pojdite na zavihek, nato pa kliknite </a:t>
            </a:r>
            <a:r>
              <a:rPr lang="sl" sz="1100" b="0">
                <a:solidFill>
                  <a:schemeClr val="tx1">
                    <a:lumMod val="75000"/>
                    <a:lumOff val="25000"/>
                  </a:schemeClr>
                </a:solidFill>
                <a:latin typeface="Segoe UI" panose="020B0502040204020203" pitchFamily="34" charset="0"/>
                <a:cs typeface="Segoe UI" panose="020B0502040204020203" pitchFamily="34" charset="0"/>
              </a:rPr>
              <a:t>gumb</a:t>
            </a:r>
            <a:r>
              <a:rPr lang="sl" sz="1100" b="1">
                <a:solidFill>
                  <a:schemeClr val="tx1">
                    <a:lumMod val="75000"/>
                    <a:lumOff val="25000"/>
                  </a:schemeClr>
                </a:solidFill>
                <a:latin typeface="Segoe UI" panose="020B0502040204020203" pitchFamily="34" charset="0"/>
                <a:cs typeface="Segoe UI" panose="020B0502040204020203" pitchFamily="34" charset="0"/>
              </a:rPr>
              <a:t> Počisti</a:t>
            </a:r>
            <a:r>
              <a:rPr lang="sl"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29" name="Elipsa 128" descr="4">
            <a:extLst>
              <a:ext uri="{FF2B5EF4-FFF2-40B4-BE49-F238E27FC236}">
                <a16:creationId xmlns:a16="http://schemas.microsoft.com/office/drawing/2014/main" id="{00000000-0008-0000-0800-000081000000}"/>
              </a:ext>
            </a:extLst>
          </xdr:cNvPr>
          <xdr:cNvSpPr/>
        </xdr:nvSpPr>
        <xdr:spPr>
          <a:xfrm>
            <a:off x="622274" y="1263348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4</a:t>
            </a:r>
          </a:p>
        </xdr:txBody>
      </xdr:sp>
      <xdr:sp macro="" textlink="">
        <xdr:nvSpPr>
          <xdr:cNvPr id="130" name="Korak" descr="V podoknu, ki se prikaže, kliknite »Sparkline«, nato pa kliknite gumb »Črtni«">
            <a:extLst>
              <a:ext uri="{FF2B5EF4-FFF2-40B4-BE49-F238E27FC236}">
                <a16:creationId xmlns:a16="http://schemas.microsoft.com/office/drawing/2014/main" id="{00000000-0008-0000-0800-000082000000}"/>
              </a:ext>
            </a:extLst>
          </xdr:cNvPr>
          <xdr:cNvSpPr txBox="1"/>
        </xdr:nvSpPr>
        <xdr:spPr>
          <a:xfrm>
            <a:off x="1029307" y="11638649"/>
            <a:ext cx="4809517" cy="417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l" sz="1100">
                <a:solidFill>
                  <a:schemeClr val="tx1">
                    <a:lumMod val="75000"/>
                    <a:lumOff val="25000"/>
                  </a:schemeClr>
                </a:solidFill>
                <a:latin typeface="Segoe UI" panose="020B0502040204020203" pitchFamily="34" charset="0"/>
                <a:cs typeface="Segoe UI" panose="020B0502040204020203" pitchFamily="34" charset="0"/>
              </a:rPr>
              <a:t>V podoknu, ki se prikaže, kliknite </a:t>
            </a:r>
            <a:r>
              <a:rPr lang="en-US" sz="1100" b="1">
                <a:solidFill>
                  <a:schemeClr val="tx1">
                    <a:lumMod val="75000"/>
                    <a:lumOff val="25000"/>
                  </a:schemeClr>
                </a:solidFill>
                <a:latin typeface="Segoe UI" panose="020B0502040204020203" pitchFamily="34" charset="0"/>
                <a:cs typeface="Segoe UI" panose="020B0502040204020203" pitchFamily="34" charset="0"/>
              </a:rPr>
              <a:t>Grafikoni</a:t>
            </a:r>
            <a:r>
              <a:rPr lang="en-US" sz="1100" b="1" baseline="0">
                <a:solidFill>
                  <a:schemeClr val="tx1">
                    <a:lumMod val="75000"/>
                    <a:lumOff val="25000"/>
                  </a:schemeClr>
                </a:solidFill>
                <a:latin typeface="Segoe UI" panose="020B0502040204020203" pitchFamily="34" charset="0"/>
                <a:cs typeface="Segoe UI" panose="020B0502040204020203" pitchFamily="34" charset="0"/>
              </a:rPr>
              <a:t> s</a:t>
            </a:r>
            <a:r>
              <a:rPr lang="sl" sz="1100" b="1">
                <a:solidFill>
                  <a:schemeClr val="tx1">
                    <a:lumMod val="75000"/>
                    <a:lumOff val="25000"/>
                  </a:schemeClr>
                </a:solidFill>
                <a:latin typeface="Segoe UI" panose="020B0502040204020203" pitchFamily="34" charset="0"/>
                <a:cs typeface="Segoe UI" panose="020B0502040204020203" pitchFamily="34" charset="0"/>
              </a:rPr>
              <a:t>parkline</a:t>
            </a:r>
            <a:r>
              <a:rPr lang="sl" sz="1100">
                <a:solidFill>
                  <a:schemeClr val="tx1">
                    <a:lumMod val="75000"/>
                    <a:lumOff val="25000"/>
                  </a:schemeClr>
                </a:solidFill>
                <a:latin typeface="Segoe UI" panose="020B0502040204020203" pitchFamily="34" charset="0"/>
                <a:cs typeface="Segoe UI" panose="020B0502040204020203" pitchFamily="34" charset="0"/>
              </a:rPr>
              <a:t>, nato pa kliknite gumb </a:t>
            </a:r>
            <a:r>
              <a:rPr lang="sl" sz="1100" b="1">
                <a:solidFill>
                  <a:schemeClr val="tx1">
                    <a:lumMod val="75000"/>
                    <a:lumOff val="25000"/>
                  </a:schemeClr>
                </a:solidFill>
                <a:latin typeface="Segoe UI" panose="020B0502040204020203" pitchFamily="34" charset="0"/>
                <a:cs typeface="Segoe UI" panose="020B0502040204020203" pitchFamily="34" charset="0"/>
              </a:rPr>
              <a:t>Črtni</a:t>
            </a:r>
            <a:r>
              <a:rPr lang="sl" sz="1100">
                <a:solidFill>
                  <a:schemeClr val="tx1">
                    <a:lumMod val="75000"/>
                    <a:lumOff val="25000"/>
                  </a:schemeClr>
                </a:solidFill>
                <a:latin typeface="Segoe UI" panose="020B0502040204020203" pitchFamily="34" charset="0"/>
                <a:cs typeface="Segoe UI" panose="020B0502040204020203" pitchFamily="34" charset="0"/>
              </a:rPr>
              <a:t>.</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31" name="Elipsa 130" descr="2">
            <a:extLst>
              <a:ext uri="{FF2B5EF4-FFF2-40B4-BE49-F238E27FC236}">
                <a16:creationId xmlns:a16="http://schemas.microsoft.com/office/drawing/2014/main" id="{00000000-0008-0000-0800-000083000000}"/>
              </a:ext>
            </a:extLst>
          </xdr:cNvPr>
          <xdr:cNvSpPr/>
        </xdr:nvSpPr>
        <xdr:spPr>
          <a:xfrm>
            <a:off x="622274" y="1161487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2</a:t>
            </a:r>
          </a:p>
        </xdr:txBody>
      </xdr:sp>
      <xdr:sp macro="" textlink="">
        <xdr:nvSpPr>
          <xdr:cNvPr id="116" name="Korak" descr="Kliknite celico v podatkih na desni strani, nato pa pritisnite tipko Ctrl in Q">
            <a:extLst>
              <a:ext uri="{FF2B5EF4-FFF2-40B4-BE49-F238E27FC236}">
                <a16:creationId xmlns:a16="http://schemas.microsoft.com/office/drawing/2014/main" id="{00000000-0008-0000-0800-000074000000}"/>
              </a:ext>
            </a:extLst>
          </xdr:cNvPr>
          <xdr:cNvSpPr txBox="1"/>
        </xdr:nvSpPr>
        <xdr:spPr>
          <a:xfrm>
            <a:off x="1029308" y="11175352"/>
            <a:ext cx="4809516" cy="411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spc="-2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Kliknite celico v podatkih na desni strani, nato pa pritisnite</a:t>
            </a:r>
          </a:p>
        </xdr:txBody>
      </xdr:sp>
      <xdr:sp macro="" textlink="">
        <xdr:nvSpPr>
          <xdr:cNvPr id="117" name="Elipsa 116" descr="1">
            <a:extLst>
              <a:ext uri="{FF2B5EF4-FFF2-40B4-BE49-F238E27FC236}">
                <a16:creationId xmlns:a16="http://schemas.microsoft.com/office/drawing/2014/main" id="{00000000-0008-0000-0800-000075000000}"/>
              </a:ext>
            </a:extLst>
          </xdr:cNvPr>
          <xdr:cNvSpPr/>
        </xdr:nvSpPr>
        <xdr:spPr>
          <a:xfrm>
            <a:off x="622274" y="1113285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1</a:t>
            </a:r>
          </a:p>
        </xdr:txBody>
      </xdr:sp>
      <xdr:sp macro="" textlink="">
        <xdr:nvSpPr>
          <xdr:cNvPr id="119" name="Pravokotnik: Zaobljeni robovi 118" descr="Tipka Ctrl">
            <a:extLst>
              <a:ext uri="{FF2B5EF4-FFF2-40B4-BE49-F238E27FC236}">
                <a16:creationId xmlns:a16="http://schemas.microsoft.com/office/drawing/2014/main" id="{00000000-0008-0000-0800-000077000000}"/>
              </a:ext>
            </a:extLst>
          </xdr:cNvPr>
          <xdr:cNvSpPr/>
        </xdr:nvSpPr>
        <xdr:spPr>
          <a:xfrm>
            <a:off x="4592069" y="11202100"/>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20" name="Pravokotnik: zaobljeni robovi 119" descr="tipko Q">
            <a:extLst>
              <a:ext uri="{FF2B5EF4-FFF2-40B4-BE49-F238E27FC236}">
                <a16:creationId xmlns:a16="http://schemas.microsoft.com/office/drawing/2014/main" id="{00000000-0008-0000-0800-000078000000}"/>
              </a:ext>
            </a:extLst>
          </xdr:cNvPr>
          <xdr:cNvSpPr/>
        </xdr:nvSpPr>
        <xdr:spPr>
          <a:xfrm>
            <a:off x="5136471" y="11202100"/>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900">
                <a:solidFill>
                  <a:schemeClr val="tx1"/>
                </a:solidFill>
                <a:latin typeface="Segoe UI" panose="020B0502040204020203" pitchFamily="34" charset="0"/>
                <a:cs typeface="Segoe UI" panose="020B0502040204020203" pitchFamily="34" charset="0"/>
              </a:rPr>
              <a:t>Q</a:t>
            </a:r>
          </a:p>
        </xdr:txBody>
      </xdr:sp>
    </xdr:grpSp>
    <xdr:clientData/>
  </xdr:twoCellAnchor>
  <xdr:twoCellAnchor editAs="oneCell">
    <xdr:from>
      <xdr:col>0</xdr:col>
      <xdr:colOff>390525</xdr:colOff>
      <xdr:row>67</xdr:row>
      <xdr:rowOff>0</xdr:rowOff>
    </xdr:from>
    <xdr:to>
      <xdr:col>1</xdr:col>
      <xdr:colOff>5238750</xdr:colOff>
      <xdr:row>82</xdr:row>
      <xdr:rowOff>6350</xdr:rowOff>
    </xdr:to>
    <xdr:grpSp>
      <xdr:nvGrpSpPr>
        <xdr:cNvPr id="132" name="Več informacij v spletu" descr="More information on the web, contains links to the web&#10;Back to top&#10;Next step">
          <a:extLst>
            <a:ext uri="{FF2B5EF4-FFF2-40B4-BE49-F238E27FC236}">
              <a16:creationId xmlns:a16="http://schemas.microsoft.com/office/drawing/2014/main" id="{00000000-0008-0000-0800-000084000000}"/>
            </a:ext>
          </a:extLst>
        </xdr:cNvPr>
        <xdr:cNvGrpSpPr/>
      </xdr:nvGrpSpPr>
      <xdr:grpSpPr>
        <a:xfrm>
          <a:off x="390525" y="13335000"/>
          <a:ext cx="5695950" cy="2863850"/>
          <a:chOff x="0" y="1"/>
          <a:chExt cx="5695950" cy="2806700"/>
        </a:xfrm>
      </xdr:grpSpPr>
      <xdr:sp macro="" textlink="">
        <xdr:nvSpPr>
          <xdr:cNvPr id="133" name="Pravokotnik 132" descr="Ozadje">
            <a:extLst>
              <a:ext uri="{FF2B5EF4-FFF2-40B4-BE49-F238E27FC236}">
                <a16:creationId xmlns:a16="http://schemas.microsoft.com/office/drawing/2014/main" id="{00000000-0008-0000-0800-000085000000}"/>
              </a:ext>
            </a:extLst>
          </xdr:cNvPr>
          <xdr:cNvSpPr/>
        </xdr:nvSpPr>
        <xdr:spPr>
          <a:xfrm>
            <a:off x="0" y="1"/>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34" name="Korak" descr="Več informacij na spletu">
            <a:extLst>
              <a:ext uri="{FF2B5EF4-FFF2-40B4-BE49-F238E27FC236}">
                <a16:creationId xmlns:a16="http://schemas.microsoft.com/office/drawing/2014/main" id="{00000000-0008-0000-0800-000086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Več informacij v spletu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5" name="Raven povezovalnik 134" descr="Okrasna črta">
            <a:extLst>
              <a:ext uri="{FF2B5EF4-FFF2-40B4-BE49-F238E27FC236}">
                <a16:creationId xmlns:a16="http://schemas.microsoft.com/office/drawing/2014/main" id="{00000000-0008-0000-0800-000087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6" name="Gumb »Naprej«" descr="Nazaj na vrh, hiperpovezava do celice A1">
            <a:hlinkClick xmlns:r="http://schemas.openxmlformats.org/officeDocument/2006/relationships" r:id="rId1" tooltip="Izberite, če želite vrniti v celico A1 na tem delovnem listu"/>
            <a:extLst>
              <a:ext uri="{FF2B5EF4-FFF2-40B4-BE49-F238E27FC236}">
                <a16:creationId xmlns:a16="http://schemas.microsoft.com/office/drawing/2014/main" id="{00000000-0008-0000-0800-000088000000}"/>
              </a:ext>
            </a:extLst>
          </xdr:cNvPr>
          <xdr:cNvSpPr/>
        </xdr:nvSpPr>
        <xdr:spPr>
          <a:xfrm>
            <a:off x="234924" y="203041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sl" sz="1200">
                <a:solidFill>
                  <a:srgbClr val="0B744D"/>
                </a:solidFill>
                <a:latin typeface="Segoe UI" pitchFamily="34" charset="0"/>
                <a:ea typeface="Segoe UI" pitchFamily="34" charset="0"/>
                <a:cs typeface="Segoe UI" pitchFamily="34" charset="0"/>
              </a:rPr>
              <a:t>Nazaj na vrh</a:t>
            </a:r>
          </a:p>
        </xdr:txBody>
      </xdr:sp>
      <xdr:cxnSp macro="">
        <xdr:nvCxnSpPr>
          <xdr:cNvPr id="137" name="Raven povezovalnik 136" descr="Okrasna črta">
            <a:extLst>
              <a:ext uri="{FF2B5EF4-FFF2-40B4-BE49-F238E27FC236}">
                <a16:creationId xmlns:a16="http://schemas.microsoft.com/office/drawing/2014/main" id="{00000000-0008-0000-0800-000089000000}"/>
              </a:ext>
            </a:extLst>
          </xdr:cNvPr>
          <xdr:cNvCxnSpPr>
            <a:cxnSpLocks/>
          </xdr:cNvCxnSpPr>
        </xdr:nvCxnSpPr>
        <xdr:spPr>
          <a:xfrm>
            <a:off x="234924" y="17907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8" name="Gumb »Naprej«" descr="Gumb »Naslednji korak« s hiperpovezavo na naslednji list">
            <a:hlinkClick xmlns:r="http://schemas.openxmlformats.org/officeDocument/2006/relationships" r:id="rId2" tooltip="Izberite, da se premaknete na naslednji korak"/>
            <a:extLst>
              <a:ext uri="{FF2B5EF4-FFF2-40B4-BE49-F238E27FC236}">
                <a16:creationId xmlns:a16="http://schemas.microsoft.com/office/drawing/2014/main" id="{00000000-0008-0000-0800-00008A000000}"/>
              </a:ext>
            </a:extLst>
          </xdr:cNvPr>
          <xdr:cNvSpPr/>
        </xdr:nvSpPr>
        <xdr:spPr>
          <a:xfrm>
            <a:off x="4010024" y="2220914"/>
            <a:ext cx="146304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l" sz="1200">
                <a:solidFill>
                  <a:srgbClr val="0B744D"/>
                </a:solidFill>
                <a:latin typeface="Segoe UI" pitchFamily="34" charset="0"/>
                <a:ea typeface="Segoe UI" pitchFamily="34" charset="0"/>
                <a:cs typeface="Segoe UI" pitchFamily="34" charset="0"/>
              </a:rPr>
              <a:t>Naslednji korak</a:t>
            </a:r>
          </a:p>
        </xdr:txBody>
      </xdr:sp>
      <xdr:sp macro="" textlink="">
        <xdr:nvSpPr>
          <xdr:cNvPr id="139" name="Korak" descr="Takojšnja analiza podatkov, hiperpovezava do spleta">
            <a:hlinkClick xmlns:r="http://schemas.openxmlformats.org/officeDocument/2006/relationships" r:id="rId3" tooltip="Izberite, če želite v spletu izvedeti več o takojšnji analizi podatkov"/>
            <a:extLst>
              <a:ext uri="{FF2B5EF4-FFF2-40B4-BE49-F238E27FC236}">
                <a16:creationId xmlns:a16="http://schemas.microsoft.com/office/drawing/2014/main" id="{00000000-0008-0000-0800-00008B000000}"/>
              </a:ext>
            </a:extLst>
          </xdr:cNvPr>
          <xdr:cNvSpPr txBox="1"/>
        </xdr:nvSpPr>
        <xdr:spPr>
          <a:xfrm>
            <a:off x="638782" y="794849"/>
            <a:ext cx="22377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Takojšnja analiza podatkov</a:t>
            </a:r>
          </a:p>
        </xdr:txBody>
      </xdr:sp>
      <xdr:pic>
        <xdr:nvPicPr>
          <xdr:cNvPr id="140" name="Grafika 22" descr="Puščica">
            <a:hlinkClick xmlns:r="http://schemas.openxmlformats.org/officeDocument/2006/relationships" r:id="rId3" tooltip="Izberite, če želite več informacij s spleta"/>
            <a:extLst>
              <a:ext uri="{FF2B5EF4-FFF2-40B4-BE49-F238E27FC236}">
                <a16:creationId xmlns:a16="http://schemas.microsoft.com/office/drawing/2014/main" id="{00000000-0008-0000-0800-00008C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11503" y="699572"/>
            <a:ext cx="454554" cy="448472"/>
          </a:xfrm>
          <a:prstGeom prst="rect">
            <a:avLst/>
          </a:prstGeom>
        </xdr:spPr>
      </xdr:pic>
      <xdr:sp macro="" textlink="">
        <xdr:nvSpPr>
          <xdr:cNvPr id="141" name="Korak" descr="Analizirajte trende v podatkih z grafikoni sparkline, hiperpovezava do spleta">
            <a:hlinkClick xmlns:r="http://schemas.openxmlformats.org/officeDocument/2006/relationships" r:id="rId6" tooltip="Izberite, če želite v spletu izvedeti več o analizi trendov v podatkih z grafikoni sparkline"/>
            <a:extLst>
              <a:ext uri="{FF2B5EF4-FFF2-40B4-BE49-F238E27FC236}">
                <a16:creationId xmlns:a16="http://schemas.microsoft.com/office/drawing/2014/main" id="{00000000-0008-0000-0800-00008D000000}"/>
              </a:ext>
            </a:extLst>
          </xdr:cNvPr>
          <xdr:cNvSpPr txBox="1"/>
        </xdr:nvSpPr>
        <xdr:spPr>
          <a:xfrm>
            <a:off x="638783" y="1259456"/>
            <a:ext cx="405704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Analiza trendov in podatkov z grafikoni sparkline</a:t>
            </a:r>
          </a:p>
          <a:p>
            <a:pPr lvl="0" rtl="0">
              <a:defRPr/>
            </a:pPr>
            <a:endParaRPr lang="s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42" name="Grafika 22" descr="Puščica">
            <a:hlinkClick xmlns:r="http://schemas.openxmlformats.org/officeDocument/2006/relationships" r:id="rId6" tooltip="Izberite, če želite več informacij s spleta"/>
            <a:extLst>
              <a:ext uri="{FF2B5EF4-FFF2-40B4-BE49-F238E27FC236}">
                <a16:creationId xmlns:a16="http://schemas.microsoft.com/office/drawing/2014/main" id="{00000000-0008-0000-0800-00008E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11503" y="1157426"/>
            <a:ext cx="454554" cy="448472"/>
          </a:xfrm>
          <a:prstGeom prst="rect">
            <a:avLst/>
          </a:prstGeom>
        </xdr:spPr>
      </xdr:pic>
    </xdr:grpSp>
    <xdr:clientData/>
  </xdr:twoCellAnchor>
  <xdr:twoCellAnchor editAs="oneCell">
    <xdr:from>
      <xdr:col>0</xdr:col>
      <xdr:colOff>333375</xdr:colOff>
      <xdr:row>0</xdr:row>
      <xdr:rowOff>266700</xdr:rowOff>
    </xdr:from>
    <xdr:to>
      <xdr:col>1</xdr:col>
      <xdr:colOff>5181600</xdr:colOff>
      <xdr:row>20</xdr:row>
      <xdr:rowOff>0</xdr:rowOff>
    </xdr:to>
    <xdr:grpSp>
      <xdr:nvGrpSpPr>
        <xdr:cNvPr id="5" name="Hitra analiza podatkov" descr="Analyze data quickly&#10;Here’s how to analyze data so that you can spot patterns and trends quickly:&#10;Click and drag to select all cells on the right, and then click this button in the lower-right corner:&#10;On the panel that appears, click Data Bars. The cells under Oct, Nov, and Dec columns get special data bars that visualize their amounts.&#10;Now let's say you want to get rid of the bars. Click this button again:&#10;On the panel that appears, click the Clear Format button on the right.&#10;Dive down for more detail &#10;Next step">
          <a:extLst>
            <a:ext uri="{FF2B5EF4-FFF2-40B4-BE49-F238E27FC236}">
              <a16:creationId xmlns:a16="http://schemas.microsoft.com/office/drawing/2014/main" id="{00000000-0008-0000-0800-000005000000}"/>
            </a:ext>
          </a:extLst>
        </xdr:cNvPr>
        <xdr:cNvGrpSpPr/>
      </xdr:nvGrpSpPr>
      <xdr:grpSpPr>
        <a:xfrm>
          <a:off x="333375" y="266700"/>
          <a:ext cx="5695950" cy="4114800"/>
          <a:chOff x="333375" y="266700"/>
          <a:chExt cx="5695950" cy="4114800"/>
        </a:xfrm>
      </xdr:grpSpPr>
      <xdr:sp macro="" textlink="">
        <xdr:nvSpPr>
          <xdr:cNvPr id="77" name="Pravokotnik 76" descr="Ozadje">
            <a:extLst>
              <a:ext uri="{FF2B5EF4-FFF2-40B4-BE49-F238E27FC236}">
                <a16:creationId xmlns:a16="http://schemas.microsoft.com/office/drawing/2014/main" id="{00000000-0008-0000-0800-00004D000000}"/>
              </a:ext>
            </a:extLst>
          </xdr:cNvPr>
          <xdr:cNvSpPr/>
        </xdr:nvSpPr>
        <xdr:spPr>
          <a:xfrm>
            <a:off x="333375" y="266700"/>
            <a:ext cx="5695950" cy="41148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8" name="Korak" descr="Hitra analiza podatkov">
            <a:extLst>
              <a:ext uri="{FF2B5EF4-FFF2-40B4-BE49-F238E27FC236}">
                <a16:creationId xmlns:a16="http://schemas.microsoft.com/office/drawing/2014/main" id="{00000000-0008-0000-0800-00004E000000}"/>
              </a:ext>
            </a:extLst>
          </xdr:cNvPr>
          <xdr:cNvSpPr txBox="1"/>
        </xdr:nvSpPr>
        <xdr:spPr>
          <a:xfrm>
            <a:off x="565123" y="385397"/>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Hitra analiza podatkov</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79" name="Raven povezovalnik 78" descr="Okrasna črta">
            <a:extLst>
              <a:ext uri="{FF2B5EF4-FFF2-40B4-BE49-F238E27FC236}">
                <a16:creationId xmlns:a16="http://schemas.microsoft.com/office/drawing/2014/main" id="{00000000-0008-0000-0800-00004F000000}"/>
              </a:ext>
            </a:extLst>
          </xdr:cNvPr>
          <xdr:cNvCxnSpPr>
            <a:cxnSpLocks/>
          </xdr:cNvCxnSpPr>
        </xdr:nvCxnSpPr>
        <xdr:spPr>
          <a:xfrm>
            <a:off x="568299" y="89281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0" name="Gumb »Naprej«" descr="Če želite več podrobnosti, se spustite dol">
            <a:hlinkClick xmlns:r="http://schemas.openxmlformats.org/officeDocument/2006/relationships" r:id="rId7"/>
            <a:extLst>
              <a:ext uri="{FF2B5EF4-FFF2-40B4-BE49-F238E27FC236}">
                <a16:creationId xmlns:a16="http://schemas.microsoft.com/office/drawing/2014/main" id="{00000000-0008-0000-0800-000050000000}"/>
              </a:ext>
            </a:extLst>
          </xdr:cNvPr>
          <xdr:cNvSpPr/>
        </xdr:nvSpPr>
        <xdr:spPr>
          <a:xfrm>
            <a:off x="568298" y="3672826"/>
            <a:ext cx="2971800"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sl" sz="1200">
                <a:solidFill>
                  <a:srgbClr val="0B744D"/>
                </a:solidFill>
                <a:latin typeface="Segoe UI" pitchFamily="34" charset="0"/>
                <a:ea typeface="Segoe UI" pitchFamily="34" charset="0"/>
                <a:cs typeface="Segoe UI" pitchFamily="34" charset="0"/>
              </a:rPr>
              <a:t>Če želite več podrobnosti, se spustite dol</a:t>
            </a:r>
          </a:p>
        </xdr:txBody>
      </xdr:sp>
      <xdr:cxnSp macro="">
        <xdr:nvCxnSpPr>
          <xdr:cNvPr id="81" name="Raven povezovalnik 80" descr="Okrasna črta">
            <a:extLst>
              <a:ext uri="{FF2B5EF4-FFF2-40B4-BE49-F238E27FC236}">
                <a16:creationId xmlns:a16="http://schemas.microsoft.com/office/drawing/2014/main" id="{00000000-0008-0000-0800-000051000000}"/>
              </a:ext>
            </a:extLst>
          </xdr:cNvPr>
          <xdr:cNvCxnSpPr>
            <a:cxnSpLocks/>
          </xdr:cNvCxnSpPr>
        </xdr:nvCxnSpPr>
        <xdr:spPr>
          <a:xfrm>
            <a:off x="568299" y="343693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2" name="Gumb »Naprej«" descr="Gumb »Naslednji korak« s hiperpovezavo na naslednji list">
            <a:hlinkClick xmlns:r="http://schemas.openxmlformats.org/officeDocument/2006/relationships" r:id="rId2" tooltip="Izberite, da se premaknete na naslednji korak"/>
            <a:extLst>
              <a:ext uri="{FF2B5EF4-FFF2-40B4-BE49-F238E27FC236}">
                <a16:creationId xmlns:a16="http://schemas.microsoft.com/office/drawing/2014/main" id="{00000000-0008-0000-0800-000052000000}"/>
              </a:ext>
            </a:extLst>
          </xdr:cNvPr>
          <xdr:cNvSpPr/>
        </xdr:nvSpPr>
        <xdr:spPr>
          <a:xfrm>
            <a:off x="4362449" y="3672826"/>
            <a:ext cx="146304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l" sz="1200">
                <a:solidFill>
                  <a:srgbClr val="0B744D"/>
                </a:solidFill>
                <a:latin typeface="Segoe UI" pitchFamily="34" charset="0"/>
                <a:ea typeface="Segoe UI" pitchFamily="34" charset="0"/>
                <a:cs typeface="Segoe UI" pitchFamily="34" charset="0"/>
              </a:rPr>
              <a:t>Naslednji korak</a:t>
            </a:r>
          </a:p>
        </xdr:txBody>
      </xdr:sp>
      <xdr:sp macro="" textlink="">
        <xdr:nvSpPr>
          <xdr:cNvPr id="83" name="Korak" descr="Navodila za hitro analizo podatkov, s katero lahko hitro zaznate trende in vzorce:">
            <a:extLst>
              <a:ext uri="{FF2B5EF4-FFF2-40B4-BE49-F238E27FC236}">
                <a16:creationId xmlns:a16="http://schemas.microsoft.com/office/drawing/2014/main" id="{00000000-0008-0000-0800-000053000000}"/>
              </a:ext>
            </a:extLst>
          </xdr:cNvPr>
          <xdr:cNvSpPr txBox="1"/>
        </xdr:nvSpPr>
        <xdr:spPr>
          <a:xfrm>
            <a:off x="561975" y="966420"/>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Navodila za hitro analizo podatkov, s katero lahko hitro zaznate trende in vzorce:</a:t>
            </a:r>
          </a:p>
        </xdr:txBody>
      </xdr:sp>
      <xdr:sp macro="" textlink="">
        <xdr:nvSpPr>
          <xdr:cNvPr id="84" name="Korak" descr="Kliknite in povlecite, da izberete vse celice na desni, nato pa v spodnjem desnem kotu kliknite ta gumb:">
            <a:extLst>
              <a:ext uri="{FF2B5EF4-FFF2-40B4-BE49-F238E27FC236}">
                <a16:creationId xmlns:a16="http://schemas.microsoft.com/office/drawing/2014/main" id="{00000000-0008-0000-0800-000054000000}"/>
              </a:ext>
            </a:extLst>
          </xdr:cNvPr>
          <xdr:cNvSpPr txBox="1"/>
        </xdr:nvSpPr>
        <xdr:spPr>
          <a:xfrm>
            <a:off x="972158" y="1255383"/>
            <a:ext cx="4809516" cy="478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Kliknite</a:t>
            </a:r>
            <a:r>
              <a:rPr lang="s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in povlecite, da izberete vse celice na desni, nato pa v spodnjem desnem kotu kliknite ta gumb: </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85" name="Elipsa 84" descr="1">
            <a:extLst>
              <a:ext uri="{FF2B5EF4-FFF2-40B4-BE49-F238E27FC236}">
                <a16:creationId xmlns:a16="http://schemas.microsoft.com/office/drawing/2014/main" id="{00000000-0008-0000-0800-000055000000}"/>
              </a:ext>
            </a:extLst>
          </xdr:cNvPr>
          <xdr:cNvSpPr/>
        </xdr:nvSpPr>
        <xdr:spPr>
          <a:xfrm>
            <a:off x="565124" y="127003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1</a:t>
            </a:r>
          </a:p>
        </xdr:txBody>
      </xdr:sp>
      <xdr:sp macro="" textlink="">
        <xdr:nvSpPr>
          <xdr:cNvPr id="86" name="Korak" descr="Na ploščici, ki se prikaže, kliknite podatkovne vrstice. Celice v stolpcih z ČDO, november in Dec dobijo posebne podatkovne vrstice, ki ponazarjajo njihove zneske.">
            <a:extLst>
              <a:ext uri="{FF2B5EF4-FFF2-40B4-BE49-F238E27FC236}">
                <a16:creationId xmlns:a16="http://schemas.microsoft.com/office/drawing/2014/main" id="{00000000-0008-0000-0800-000056000000}"/>
              </a:ext>
            </a:extLst>
          </xdr:cNvPr>
          <xdr:cNvSpPr txBox="1"/>
        </xdr:nvSpPr>
        <xdr:spPr>
          <a:xfrm>
            <a:off x="972157" y="1780403"/>
            <a:ext cx="4809517" cy="629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 podoknu, ki se prikaže, kliknite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Podatkovne vrstice</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Celice pod stolpci Oktober, November in December dobijo posebne podatkovne vrstice, ki ponazarjajo njihovo količino.</a:t>
            </a:r>
          </a:p>
        </xdr:txBody>
      </xdr:sp>
      <xdr:sp macro="" textlink="">
        <xdr:nvSpPr>
          <xdr:cNvPr id="87" name="Elipsa 86" descr="2">
            <a:extLst>
              <a:ext uri="{FF2B5EF4-FFF2-40B4-BE49-F238E27FC236}">
                <a16:creationId xmlns:a16="http://schemas.microsoft.com/office/drawing/2014/main" id="{00000000-0008-0000-0800-000057000000}"/>
              </a:ext>
            </a:extLst>
          </xdr:cNvPr>
          <xdr:cNvSpPr/>
        </xdr:nvSpPr>
        <xdr:spPr>
          <a:xfrm>
            <a:off x="565124" y="175695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2</a:t>
            </a:r>
          </a:p>
        </xdr:txBody>
      </xdr:sp>
      <xdr:sp macro="" textlink="">
        <xdr:nvSpPr>
          <xdr:cNvPr id="88" name="Korak" descr="Recimo, da se želite znebiti barov. Znova kliknite ta gumb:">
            <a:extLst>
              <a:ext uri="{FF2B5EF4-FFF2-40B4-BE49-F238E27FC236}">
                <a16:creationId xmlns:a16="http://schemas.microsoft.com/office/drawing/2014/main" id="{00000000-0008-0000-0800-000058000000}"/>
              </a:ext>
            </a:extLst>
          </xdr:cNvPr>
          <xdr:cNvSpPr txBox="1"/>
        </xdr:nvSpPr>
        <xdr:spPr>
          <a:xfrm>
            <a:off x="972158" y="2417870"/>
            <a:ext cx="4809516" cy="363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Recimo, da se želite znebiti vrstic. Znova kliknite ta </a:t>
            </a:r>
            <a:r>
              <a:rPr lang="s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gumb</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9" name="Elipsa 88" descr="3">
            <a:extLst>
              <a:ext uri="{FF2B5EF4-FFF2-40B4-BE49-F238E27FC236}">
                <a16:creationId xmlns:a16="http://schemas.microsoft.com/office/drawing/2014/main" id="{00000000-0008-0000-0800-000059000000}"/>
              </a:ext>
            </a:extLst>
          </xdr:cNvPr>
          <xdr:cNvSpPr/>
        </xdr:nvSpPr>
        <xdr:spPr>
          <a:xfrm>
            <a:off x="565124" y="237537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3</a:t>
            </a:r>
          </a:p>
        </xdr:txBody>
      </xdr:sp>
      <xdr:sp macro="" textlink="">
        <xdr:nvSpPr>
          <xdr:cNvPr id="90" name="Korak" descr="V podoknu, ki se prikaže, kliknite gumb »Počisti oblikovanje« na desni strani">
            <a:extLst>
              <a:ext uri="{FF2B5EF4-FFF2-40B4-BE49-F238E27FC236}">
                <a16:creationId xmlns:a16="http://schemas.microsoft.com/office/drawing/2014/main" id="{00000000-0008-0000-0800-00005A000000}"/>
              </a:ext>
            </a:extLst>
          </xdr:cNvPr>
          <xdr:cNvSpPr txBox="1"/>
        </xdr:nvSpPr>
        <xdr:spPr>
          <a:xfrm>
            <a:off x="972158" y="2868993"/>
            <a:ext cx="4809516" cy="464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 podoknu, ki se prikaže, kliknite gumb </a:t>
            </a:r>
            <a:r>
              <a:rPr lang="s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Počisti oblikovanje</a:t>
            </a:r>
            <a:r>
              <a:rPr lang="s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na desni strani. </a:t>
            </a:r>
          </a:p>
        </xdr:txBody>
      </xdr:sp>
      <xdr:sp macro="" textlink="">
        <xdr:nvSpPr>
          <xdr:cNvPr id="91" name="Elipsa 90" descr="4">
            <a:extLst>
              <a:ext uri="{FF2B5EF4-FFF2-40B4-BE49-F238E27FC236}">
                <a16:creationId xmlns:a16="http://schemas.microsoft.com/office/drawing/2014/main" id="{00000000-0008-0000-0800-00005B000000}"/>
              </a:ext>
            </a:extLst>
          </xdr:cNvPr>
          <xdr:cNvSpPr/>
        </xdr:nvSpPr>
        <xdr:spPr>
          <a:xfrm>
            <a:off x="565124" y="282649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l" sz="1600">
                <a:latin typeface="Segoe UI Semibold" panose="020B0702040204020203" pitchFamily="34" charset="0"/>
                <a:cs typeface="Segoe UI Semibold" panose="020B0702040204020203" pitchFamily="34" charset="0"/>
              </a:rPr>
              <a:t>4</a:t>
            </a:r>
          </a:p>
        </xdr:txBody>
      </xdr:sp>
      <xdr:pic>
        <xdr:nvPicPr>
          <xdr:cNvPr id="144" name="Slika 143" descr="Gumb »Hitra analiza«">
            <a:extLst>
              <a:ext uri="{FF2B5EF4-FFF2-40B4-BE49-F238E27FC236}">
                <a16:creationId xmlns:a16="http://schemas.microsoft.com/office/drawing/2014/main" id="{00000000-0008-0000-0800-000090000000}"/>
              </a:ext>
            </a:extLst>
          </xdr:cNvPr>
          <xdr:cNvPicPr>
            <a:picLocks noChangeAspect="1"/>
          </xdr:cNvPicPr>
        </xdr:nvPicPr>
        <xdr:blipFill rotWithShape="1">
          <a:blip xmlns:r="http://schemas.openxmlformats.org/officeDocument/2006/relationships" r:embed="rId8"/>
          <a:srcRect l="29498" t="32404" r="36228" b="19590"/>
          <a:stretch/>
        </xdr:blipFill>
        <xdr:spPr>
          <a:xfrm>
            <a:off x="2994938" y="1508522"/>
            <a:ext cx="243562" cy="241511"/>
          </a:xfrm>
          <a:prstGeom prst="rect">
            <a:avLst/>
          </a:prstGeom>
        </xdr:spPr>
      </xdr:pic>
      <xdr:pic>
        <xdr:nvPicPr>
          <xdr:cNvPr id="151" name="Slika 150" descr="Gumb »Hitra analiza«">
            <a:extLst>
              <a:ext uri="{FF2B5EF4-FFF2-40B4-BE49-F238E27FC236}">
                <a16:creationId xmlns:a16="http://schemas.microsoft.com/office/drawing/2014/main" id="{00000000-0008-0000-0800-000097000000}"/>
              </a:ext>
            </a:extLst>
          </xdr:cNvPr>
          <xdr:cNvPicPr>
            <a:picLocks noChangeAspect="1"/>
          </xdr:cNvPicPr>
        </xdr:nvPicPr>
        <xdr:blipFill rotWithShape="1">
          <a:blip xmlns:r="http://schemas.openxmlformats.org/officeDocument/2006/relationships" r:embed="rId8"/>
          <a:srcRect l="29498" t="32404" r="36228" b="19590"/>
          <a:stretch/>
        </xdr:blipFill>
        <xdr:spPr>
          <a:xfrm>
            <a:off x="4680863" y="2451497"/>
            <a:ext cx="243562" cy="241511"/>
          </a:xfrm>
          <a:prstGeom prst="rect">
            <a:avLst/>
          </a:prstGeom>
        </xdr:spPr>
      </xdr:pic>
    </xdr:grpSp>
    <xdr:clientData/>
  </xdr:twoCellAnchor>
  <xdr:twoCellAnchor editAs="oneCell">
    <xdr:from>
      <xdr:col>2</xdr:col>
      <xdr:colOff>727472</xdr:colOff>
      <xdr:row>13</xdr:row>
      <xdr:rowOff>107155</xdr:rowOff>
    </xdr:from>
    <xdr:to>
      <xdr:col>6</xdr:col>
      <xdr:colOff>410</xdr:colOff>
      <xdr:row>19</xdr:row>
      <xdr:rowOff>142874</xdr:rowOff>
    </xdr:to>
    <xdr:grpSp>
      <xdr:nvGrpSpPr>
        <xdr:cNvPr id="2" name="DOBRO JE VEDETI" descr="DOBRO je vedeti: ko izberete celice, se prikaže ta gumb: to se imenuje gumb hitra analiza. Primerno ime, se vam ne zdi? Če imate še vedno vprašanje glede podatkov, kliknite ta gumb in preverite, ali vam bo to dalo nekaj odgovorov.">
          <a:extLst>
            <a:ext uri="{FF2B5EF4-FFF2-40B4-BE49-F238E27FC236}">
              <a16:creationId xmlns:a16="http://schemas.microsoft.com/office/drawing/2014/main" id="{00000000-0008-0000-0800-000002000000}"/>
            </a:ext>
          </a:extLst>
        </xdr:cNvPr>
        <xdr:cNvGrpSpPr/>
      </xdr:nvGrpSpPr>
      <xdr:grpSpPr>
        <a:xfrm>
          <a:off x="7099697" y="3155155"/>
          <a:ext cx="2987688" cy="1178719"/>
          <a:chOff x="7099696" y="3364706"/>
          <a:chExt cx="2844404" cy="1072754"/>
        </a:xfrm>
      </xdr:grpSpPr>
      <xdr:sp macro="" textlink="">
        <xdr:nvSpPr>
          <xdr:cNvPr id="40" name="Korak" descr="DOBRO JE VEDETI&#10;Ko izberete celice, se prikaže ta gumb:            Imenuje se Hitra analiza. Primerno ime, kajne? Če imate vprašanje o podatkih, kliknite ta gumb in preverite, ali ponudi odgovore. &#10;">
            <a:extLst>
              <a:ext uri="{FF2B5EF4-FFF2-40B4-BE49-F238E27FC236}">
                <a16:creationId xmlns:a16="http://schemas.microsoft.com/office/drawing/2014/main" id="{00000000-0008-0000-0800-000028000000}"/>
              </a:ext>
            </a:extLst>
          </xdr:cNvPr>
          <xdr:cNvSpPr txBox="1"/>
        </xdr:nvSpPr>
        <xdr:spPr>
          <a:xfrm>
            <a:off x="7389029" y="3389710"/>
            <a:ext cx="2555071" cy="1047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l" sz="1200" b="1" kern="0">
                <a:solidFill>
                  <a:srgbClr val="ED7D31">
                    <a:lumMod val="60000"/>
                    <a:lumOff val="40000"/>
                  </a:srgbClr>
                </a:solidFill>
                <a:latin typeface="+mj-lt"/>
                <a:ea typeface="Segoe UI" pitchFamily="34" charset="0"/>
                <a:cs typeface="Segoe UI Light" panose="020B0502040204020203" pitchFamily="34" charset="0"/>
              </a:rPr>
              <a:t>DOBRO JE VEDETI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sl" sz="1100" kern="0">
                <a:solidFill>
                  <a:schemeClr val="bg2">
                    <a:lumMod val="25000"/>
                  </a:schemeClr>
                </a:solidFill>
                <a:ea typeface="Segoe UI" pitchFamily="34" charset="0"/>
                <a:cs typeface="Segoe UI Light" panose="020B0502040204020203" pitchFamily="34" charset="0"/>
              </a:rPr>
              <a:t>Ko izberete celice, se prikaže ta gumb:</a:t>
            </a:r>
            <a:r>
              <a:rPr lang="sl" sz="1100" kern="0" baseline="0">
                <a:solidFill>
                  <a:schemeClr val="bg2">
                    <a:lumMod val="25000"/>
                  </a:schemeClr>
                </a:solidFill>
                <a:ea typeface="Segoe UI" pitchFamily="34" charset="0"/>
                <a:cs typeface="Segoe UI Light" panose="020B0502040204020203" pitchFamily="34" charset="0"/>
              </a:rPr>
              <a:t>            </a:t>
            </a:r>
            <a:r>
              <a:rPr lang="sl" sz="1100" kern="0">
                <a:solidFill>
                  <a:schemeClr val="bg2">
                    <a:lumMod val="25000"/>
                  </a:schemeClr>
                </a:solidFill>
                <a:ea typeface="Segoe UI" pitchFamily="34" charset="0"/>
                <a:cs typeface="Segoe UI Light" panose="020B0502040204020203" pitchFamily="34" charset="0"/>
              </a:rPr>
              <a:t>Imenuje se</a:t>
            </a:r>
            <a:r>
              <a:rPr lang="sl" sz="1100" b="1" kern="0">
                <a:solidFill>
                  <a:schemeClr val="bg2">
                    <a:lumMod val="25000"/>
                  </a:schemeClr>
                </a:solidFill>
                <a:ea typeface="Segoe UI" pitchFamily="34" charset="0"/>
                <a:cs typeface="Segoe UI Light" panose="020B0502040204020203" pitchFamily="34" charset="0"/>
              </a:rPr>
              <a:t> Hitra analiza</a:t>
            </a:r>
            <a:r>
              <a:rPr lang="sl" sz="1100" kern="0">
                <a:solidFill>
                  <a:schemeClr val="bg2">
                    <a:lumMod val="25000"/>
                  </a:schemeClr>
                </a:solidFill>
                <a:ea typeface="Segoe UI" pitchFamily="34" charset="0"/>
                <a:cs typeface="Segoe UI Light" panose="020B0502040204020203" pitchFamily="34" charset="0"/>
              </a:rPr>
              <a:t>. Primerno</a:t>
            </a:r>
            <a:r>
              <a:rPr lang="sl" sz="1100" kern="0" baseline="0">
                <a:solidFill>
                  <a:schemeClr val="bg2">
                    <a:lumMod val="25000"/>
                  </a:schemeClr>
                </a:solidFill>
                <a:ea typeface="Segoe UI" pitchFamily="34" charset="0"/>
                <a:cs typeface="Segoe UI Light" panose="020B0502040204020203" pitchFamily="34" charset="0"/>
              </a:rPr>
              <a:t> ime, kajne? Če imate vprašanje o podatkih, kliknite ta gumb in preverite, ali ponudi odgovore. </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47" name="Grafika 147" descr="Očala">
            <a:extLst>
              <a:ext uri="{FF2B5EF4-FFF2-40B4-BE49-F238E27FC236}">
                <a16:creationId xmlns:a16="http://schemas.microsoft.com/office/drawing/2014/main" id="{00000000-0008-0000-0800-000093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7099696" y="3364706"/>
            <a:ext cx="324537" cy="367371"/>
          </a:xfrm>
          <a:prstGeom prst="rect">
            <a:avLst/>
          </a:prstGeom>
        </xdr:spPr>
      </xdr:pic>
      <xdr:pic>
        <xdr:nvPicPr>
          <xdr:cNvPr id="152" name="Slika 151" descr="Gumb »Hitra analiza«">
            <a:extLst>
              <a:ext uri="{FF2B5EF4-FFF2-40B4-BE49-F238E27FC236}">
                <a16:creationId xmlns:a16="http://schemas.microsoft.com/office/drawing/2014/main" id="{00000000-0008-0000-0800-000098000000}"/>
              </a:ext>
            </a:extLst>
          </xdr:cNvPr>
          <xdr:cNvPicPr>
            <a:picLocks noChangeAspect="1"/>
          </xdr:cNvPicPr>
        </xdr:nvPicPr>
        <xdr:blipFill rotWithShape="1">
          <a:blip xmlns:r="http://schemas.openxmlformats.org/officeDocument/2006/relationships" r:embed="rId8"/>
          <a:srcRect l="29498" t="32404" r="36228" b="19590"/>
          <a:stretch/>
        </xdr:blipFill>
        <xdr:spPr>
          <a:xfrm>
            <a:off x="9582263" y="3558215"/>
            <a:ext cx="243562" cy="241511"/>
          </a:xfrm>
          <a:prstGeom prst="rect">
            <a:avLst/>
          </a:prstGeom>
        </xdr:spPr>
      </xdr:pic>
    </xdr:grpSp>
    <xdr:clientData/>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 Type="http://schemas.microsoft.com/office/2006/relationships/xlExternalLinkPath/xlPathMissing" Target="Office_42323450_TF10000137.xltx" TargetMode="External" Id="rId2"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902.521108680558" createdVersion="6" refreshedVersion="6" minRefreshableVersion="3" recordCount="6" xr:uid="{00000000-000A-0000-FFFF-FFFF03000000}">
  <cacheSource type="worksheet">
    <worksheetSource name="PodatkiVrtilneTabele" r:id="rId2"/>
  </cacheSource>
  <cacheFields count="4">
    <cacheField name="Datum" numFmtId="14">
      <sharedItems containsSemiMixedTypes="0" containsNonDate="0" containsDate="1" containsString="0" minDate="2020-01-15T00:00:00" maxDate="2020-03-13T00:00:00"/>
    </cacheField>
    <cacheField name="Prodajalec" numFmtId="0">
      <sharedItems/>
    </cacheField>
    <cacheField name="Izdelek" numFmtId="0">
      <sharedItems count="3">
        <s v="Pivo"/>
        <s v="Vino"/>
        <s v="Sodavica"/>
      </sharedItems>
    </cacheField>
    <cacheField name="Znesek" numFmtId="166">
      <sharedItems containsSemiMixedTypes="0" containsString="0" containsNumber="1" containsInteger="1" minValue="510" maxValue="1600"/>
    </cacheField>
  </cacheFields>
  <extLst>
    <ext xmlns:x14="http://schemas.microsoft.com/office/spreadsheetml/2009/9/main" uri="{725AE2AE-9491-48be-B2B4-4EB974FC3084}">
      <x14:pivotCacheDefinition/>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
  <r>
    <d v="2020-01-15T00:00:00"/>
    <s v="Anne"/>
    <x v="0"/>
    <n v="1400"/>
  </r>
  <r>
    <d v="2020-01-20T00:00:00"/>
    <s v="Mark"/>
    <x v="1"/>
    <n v="1010"/>
  </r>
  <r>
    <d v="2020-02-06T00:00:00"/>
    <s v="Anne"/>
    <x v="0"/>
    <n v="750"/>
  </r>
  <r>
    <d v="2020-02-10T00:00:00"/>
    <s v="Mark"/>
    <x v="2"/>
    <n v="510"/>
  </r>
  <r>
    <d v="2020-03-01T00:00:00"/>
    <s v="Mariya"/>
    <x v="2"/>
    <n v="1600"/>
  </r>
  <r>
    <d v="2020-03-12T00:00:00"/>
    <s v="Laura"/>
    <x v="1"/>
    <n v="680"/>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Vzorčna vrtilna tabela" cacheId="6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E11:F15" firstHeaderRow="1" firstDataRow="1" firstDataCol="1"/>
  <pivotFields count="4">
    <pivotField numFmtId="14" showAll="0"/>
    <pivotField showAll="0"/>
    <pivotField axis="axisRow" showAll="0">
      <items count="4">
        <item x="0"/>
        <item x="2"/>
        <item x="1"/>
        <item t="default"/>
      </items>
    </pivotField>
    <pivotField dataField="1" numFmtId="166" showAll="0"/>
  </pivotFields>
  <rowFields count="1">
    <field x="2"/>
  </rowFields>
  <rowItems count="4">
    <i>
      <x/>
    </i>
    <i>
      <x v="1"/>
    </i>
    <i>
      <x v="2"/>
    </i>
    <i t="grand">
      <x/>
    </i>
  </rowItems>
  <colItems count="1">
    <i/>
  </colItems>
  <dataFields count="1">
    <dataField name="Sum of Znesek" fld="3" baseField="2" baseItem="1" numFmtId="166"/>
  </dataFields>
  <formats count="3">
    <format dxfId="11">
      <pivotArea outline="0" collapsedLevelsAreSubtotals="1" fieldPosition="0"/>
    </format>
    <format dxfId="10">
      <pivotArea grandRow="1" outline="0" collapsedLevelsAreSubtotals="1" fieldPosition="0"/>
    </format>
    <format dxfId="9">
      <pivotArea outline="0" fieldPosition="0">
        <references count="1">
          <reference field="4294967294" count="1">
            <x v="0"/>
          </reference>
        </references>
      </pivotArea>
    </format>
  </formats>
  <pivotTableStyleInfo name="Slog vrtilne tabele 1" showRowHeaders="1" showColHeaders="1" showRowStripes="0" showColStripes="0" showLastColumn="1"/>
  <extLst>
    <ext xmlns:x14="http://schemas.microsoft.com/office/spreadsheetml/2009/9/main" uri="{962EF5D1-5CA2-4c93-8EF4-DBF5C05439D2}">
      <x14:pivotTableDefinition xmlns:xm="http://schemas.microsoft.com/office/excel/2006/main" altTextSummary="Vzorčna vrtilna tabela" hideValuesRow="1"/>
    </ext>
    <ext xmlns:xpdl="http://schemas.microsoft.com/office/spreadsheetml/2016/pivotdefaultlayout" uri="{747A6164-185A-40DC-8AA5-F01512510D54}">
      <xpdl:pivotTableDefinition16/>
    </ext>
  </extLst>
</pivotTableDefinition>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9000000}" name="PodatkiVrtilneTabele" displayName="PodatkiVrtilneTabele" ref="C3:F9">
  <autoFilter ref="C3:F9" xr:uid="{00000000-0009-0000-0100-00001E000000}"/>
  <tableColumns count="4">
    <tableColumn id="1" xr3:uid="{00000000-0010-0000-0900-000001000000}" name="Datum" totalsRowLabel="Skupaj" totalsRowDxfId="8" dataCellStyle="Datum"/>
    <tableColumn id="2" xr3:uid="{00000000-0010-0000-0900-000002000000}" name="Prodajalec"/>
    <tableColumn id="3" xr3:uid="{00000000-0010-0000-0900-000003000000}" name="Izdelek"/>
    <tableColumn id="4" xr3:uid="{00000000-0010-0000-0900-000004000000}" name="Znesek" totalsRowFunction="sum" dataDxfId="7" totalsRowDxfId="6"/>
  </tableColumns>
  <tableStyleInfo name="Slog tabele po meri" showFirstColumn="0" showLastColumn="0" showRowStripes="1" showColumnStripes="0"/>
  <extLst>
    <ext xmlns:x14="http://schemas.microsoft.com/office/spreadsheetml/2009/9/main" uri="{504A1905-F514-4f6f-8877-14C23A59335A}">
      <x14:table altTextSummary="Vzorčna tabela za povzemanje podatkov z vrtilnimi tabelami"/>
    </ext>
  </extLst>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PodatkiVrtilneTabele2" displayName="PodatkiVrtilneTabele2" ref="C34:F40">
  <autoFilter ref="C34:F40" xr:uid="{00000000-0009-0000-0100-000005000000}"/>
  <tableColumns count="4">
    <tableColumn id="1" xr3:uid="{00000000-0010-0000-0A00-000001000000}" name="Datum" totalsRowLabel="Skupaj" totalsRowDxfId="5" dataCellStyle="Datum"/>
    <tableColumn id="2" xr3:uid="{00000000-0010-0000-0A00-000002000000}" name="Prodajalec"/>
    <tableColumn id="3" xr3:uid="{00000000-0010-0000-0A00-000003000000}" name="Izdelek"/>
    <tableColumn id="4" xr3:uid="{00000000-0010-0000-0A00-000004000000}" name="Znesek" totalsRowFunction="sum" dataDxfId="4" totalsRowDxfId="3"/>
  </tableColumns>
  <tableStyleInfo name="Slog tabele po meri" showFirstColumn="0" showLastColumn="0" showRowStripes="1" showColumnStripes="0"/>
  <extLst>
    <ext xmlns:x14="http://schemas.microsoft.com/office/spreadsheetml/2009/9/main" uri="{504A1905-F514-4f6f-8877-14C23A59335A}">
      <x14:table altTextSummary="Ustvarite vzorčno vrtilno tabelo s štirimi stolpci: Datum, Prodajalec, Izdelek in Količina"/>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Razvrsti" displayName="Razvrsti" ref="C31:F37">
  <autoFilter ref="C31:F37" xr:uid="{00000000-0009-0000-0100-00000C000000}"/>
  <tableColumns count="4">
    <tableColumn id="1" xr3:uid="{00000000-0010-0000-0000-000001000000}" name="Datum stroška" totalsRowLabel="Skupaj" dataCellStyle="Datum"/>
    <tableColumn id="2" xr3:uid="{00000000-0010-0000-0000-000002000000}" name="Zaposleni"/>
    <tableColumn id="4" xr3:uid="{00000000-0010-0000-0000-000004000000}" name="Hrana" dataDxfId="32"/>
    <tableColumn id="5" xr3:uid="{00000000-0010-0000-0000-000005000000}" name="Hotel" totalsRowFunction="sum" dataDxfId="31" totalsRowDxfId="30"/>
  </tableColumns>
  <tableStyleInfo name="Slog tabele po meri" showFirstColumn="0" showLastColumn="0" showRowStripes="1" showColumnStripes="0"/>
  <extLst>
    <ext xmlns:x14="http://schemas.microsoft.com/office/spreadsheetml/2009/9/main" uri="{504A1905-F514-4f6f-8877-14C23A59335A}">
      <x14:table altTextSummary="Razvrstite po datumu ali po tabeli z vzorci barv s štirimi stolpci: Datum stroška, Zaposleni, Hrana in Hotel"/>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1000000}" name="Filtriranje" displayName="Filtriranje" ref="C49:F55">
  <autoFilter ref="C49:F55" xr:uid="{00000000-0009-0000-0100-00000D000000}"/>
  <tableColumns count="4">
    <tableColumn id="1" xr3:uid="{00000000-0010-0000-0100-000001000000}" name="Datum stroška" totalsRowLabel="Skupaj" dataCellStyle="Datum"/>
    <tableColumn id="2" xr3:uid="{00000000-0010-0000-0100-000002000000}" name="Zaposleni"/>
    <tableColumn id="4" xr3:uid="{00000000-0010-0000-0100-000004000000}" name="Hrana" dataDxfId="29"/>
    <tableColumn id="5" xr3:uid="{00000000-0010-0000-0100-000005000000}" name="Hotel" totalsRowFunction="sum" dataDxfId="28" totalsRowDxfId="27"/>
  </tableColumns>
  <tableStyleInfo name="Slog tabele po meri" showFirstColumn="0" showLastColumn="0" showRowStripes="1" showColumnStripes="0"/>
  <extLst>
    <ext xmlns:x14="http://schemas.microsoft.com/office/spreadsheetml/2009/9/main" uri="{504A1905-F514-4f6f-8877-14C23A59335A}">
      <x14:table altTextSummary="Več načinov za filtriranje tabele z vzorčnimi podatki s štirimi stolpci: Datum stroška, Zaposleni, Hrana in Hotel"/>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IzračunaniStolpci" displayName="IzračunaniStolpci" ref="C33:H41">
  <autoFilter ref="C33:H41" xr:uid="{00000000-0009-0000-0100-000002000000}"/>
  <tableColumns count="6">
    <tableColumn id="1" xr3:uid="{00000000-0010-0000-0200-000001000000}" name="Oddelek" totalsRowLabel="Skupaj"/>
    <tableColumn id="2" xr3:uid="{00000000-0010-0000-0200-000002000000}" name="Kategorija"/>
    <tableColumn id="3" xr3:uid="{00000000-0010-0000-0200-000003000000}" name="Oktober" totalsRowDxfId="26"/>
    <tableColumn id="4" xr3:uid="{00000000-0010-0000-0200-000004000000}" name="Nov" totalsRowDxfId="25"/>
    <tableColumn id="5" xr3:uid="{00000000-0010-0000-0200-000005000000}" name="December" totalsRowDxfId="24"/>
    <tableColumn id="6" xr3:uid="{00000000-0010-0000-0200-000006000000}" name="Skupaj" totalsRowFunction="count" totalsRowDxfId="23"/>
  </tableColumns>
  <tableStyleInfo name="Slog tabele po meri" showFirstColumn="0" showLastColumn="0" showRowStripes="1" showColumnStripes="0"/>
  <extLst>
    <ext xmlns:x14="http://schemas.microsoft.com/office/spreadsheetml/2009/9/main" uri="{504A1905-F514-4f6f-8877-14C23A59335A}">
      <x14:table altTextSummary="Vzorčna tabela za ponazoritev izračunanih stolpcev v tabelah"/>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SkupnoŠteviloVrstic" displayName="SkupnoŠteviloVrstic" ref="C53:E61">
  <autoFilter ref="C53:E61" xr:uid="{00000000-0009-0000-0100-000003000000}"/>
  <tableColumns count="3">
    <tableColumn id="1" xr3:uid="{00000000-0010-0000-0300-000001000000}" name="Oddelek" totalsRowLabel="Skupaj" dataDxfId="22"/>
    <tableColumn id="2" xr3:uid="{00000000-0010-0000-0300-000002000000}" name="Kategorija" dataDxfId="21"/>
    <tableColumn id="6" xr3:uid="{00000000-0010-0000-0300-000006000000}" name="Prodaja" totalsRowFunction="sum" totalsRowDxfId="20"/>
  </tableColumns>
  <tableStyleInfo name="Slog tabele po meri" showFirstColumn="0" showLastColumn="0" showRowStripes="1" showColumnStripes="0"/>
  <extLst>
    <ext xmlns:x14="http://schemas.microsoft.com/office/spreadsheetml/2009/9/main" uri="{504A1905-F514-4f6f-8877-14C23A59335A}">
      <x14:table altTextSummary="Vzorčna tabela prikazuje skupno število vrstic v tabelah"/>
    </ext>
  </extLst>
</table>
</file>

<file path=xl/tables/table5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4000000}" name="AnalizaPodatkov" displayName="AnalizaPodatkov" ref="C5:G13">
  <autoFilter ref="C5:G13" xr:uid="{00000000-0009-0000-0100-000010000000}"/>
  <tableColumns count="5">
    <tableColumn id="1" xr3:uid="{00000000-0010-0000-0400-000001000000}" name="Oddelek" totalsRowLabel="Skupaj"/>
    <tableColumn id="2" xr3:uid="{00000000-0010-0000-0400-000002000000}" name="Kategorija"/>
    <tableColumn id="3" xr3:uid="{00000000-0010-0000-0400-000003000000}" name="Okt" totalsRowDxfId="19"/>
    <tableColumn id="4" xr3:uid="{00000000-0010-0000-0400-000004000000}" name="Nov" totalsRowDxfId="18"/>
    <tableColumn id="5" xr3:uid="{00000000-0010-0000-0400-000005000000}" name="Dec" totalsRowFunction="sum" totalsRowDxfId="17"/>
  </tableColumns>
  <tableStyleInfo name="Slog tabele po meri" showFirstColumn="0" showLastColumn="0" showRowStripes="1" showColumnStripes="0"/>
  <extLst>
    <ext xmlns:x14="http://schemas.microsoft.com/office/spreadsheetml/2009/9/main" uri="{504A1905-F514-4f6f-8877-14C23A59335A}">
      <x14:table altTextSummary="Tabela Hitra analiza za filtriranje podatkov. V teh vzorčnih podatkih razdelki Oddelek, Kategorija, Oktober, November in December z zneski z vzorčnimi podatki"/>
    </ext>
  </extLst>
</table>
</file>

<file path=xl/tables/table6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5000000}" name="PodatkiGrafikona" displayName="PodatkiGrafikona" ref="C34:G42">
  <autoFilter ref="C34:G42" xr:uid="{00000000-0009-0000-0100-000011000000}"/>
  <tableColumns count="5">
    <tableColumn id="1" xr3:uid="{00000000-0010-0000-0500-000001000000}" name="Oddelek" totalsRowLabel="Skupaj"/>
    <tableColumn id="2" xr3:uid="{00000000-0010-0000-0500-000002000000}" name="Kategorija"/>
    <tableColumn id="3" xr3:uid="{00000000-0010-0000-0500-000003000000}" name="Okt"/>
    <tableColumn id="4" xr3:uid="{00000000-0010-0000-0500-000004000000}" name="Nov"/>
    <tableColumn id="5" xr3:uid="{00000000-0010-0000-0500-000005000000}" name="Dec" totalsRowFunction="sum" totalsRowDxfId="16"/>
  </tableColumns>
  <tableStyleInfo name="Slog tabele po meri" showFirstColumn="0" showLastColumn="0" showRowStripes="1" showColumnStripes="0"/>
  <extLst>
    <ext xmlns:x14="http://schemas.microsoft.com/office/spreadsheetml/2009/9/main" uri="{504A1905-F514-4f6f-8877-14C23A59335A}">
      <x14:table altTextSummary="Hitro ustvarite tabelo z vzorčnim grafikonom s petimi stolpci: Oddelek, Kategorija, Okt, Nov in Dec"/>
    </ext>
  </extLst>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6000000}" name="PodatkiGrafikonaSparkline" displayName="PodatkiGrafikonaSparkline" ref="C54:G62">
  <autoFilter ref="C54:G62" xr:uid="{00000000-0009-0000-0100-000013000000}"/>
  <tableColumns count="5">
    <tableColumn id="1" xr3:uid="{00000000-0010-0000-0600-000001000000}" name="Oddelek" totalsRowLabel="Skupaj"/>
    <tableColumn id="2" xr3:uid="{00000000-0010-0000-0600-000002000000}" name="Kategorija"/>
    <tableColumn id="3" xr3:uid="{00000000-0010-0000-0600-000003000000}" name="Okt"/>
    <tableColumn id="4" xr3:uid="{00000000-0010-0000-0600-000004000000}" name="Nov"/>
    <tableColumn id="5" xr3:uid="{00000000-0010-0000-0600-000005000000}" name="Dec" totalsRowFunction="sum" totalsRowDxfId="15"/>
  </tableColumns>
  <tableStyleInfo name="Slog tabele po meri" showFirstColumn="0" showLastColumn="0" showRowStripes="1" showColumnStripes="0"/>
  <extLst>
    <ext xmlns:x14="http://schemas.microsoft.com/office/spreadsheetml/2009/9/main" uri="{504A1905-F514-4f6f-8877-14C23A59335A}">
      <x14:table altTextSummary="Hitro ustvarite tabelo z vzorčnim grafikonom sparkline s petimi stolpci: Oddelek, Kategorija, Oktober, November in December."/>
    </ext>
  </extLst>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7000000}" name="PriporočeniPodatkiGrafikona" displayName="PriporočeniPodatkiGrafikona" ref="C5:D11" totalsRowShown="0">
  <autoFilter ref="C5:D11" xr:uid="{00000000-0009-0000-0100-000018000000}"/>
  <tableColumns count="2">
    <tableColumn id="1" xr3:uid="{00000000-0010-0000-0700-000001000000}" name="Leto"/>
    <tableColumn id="2" xr3:uid="{00000000-0010-0000-0700-000002000000}" name="Udeležba na konferenci"/>
  </tableColumns>
  <tableStyleInfo name="Slog tabele po meri" showFirstColumn="0" showLastColumn="0" showRowStripes="1" showColumnStripes="0"/>
  <extLst>
    <ext xmlns:x14="http://schemas.microsoft.com/office/spreadsheetml/2009/9/main" uri="{504A1905-F514-4f6f-8877-14C23A59335A}">
      <x14:table altTextSummary="Vzorčna tabela s ponazoritvijo ustvarjanja grafikonov"/>
    </ext>
  </extLst>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8000000}" name="PodatkiPriporočeneTabele2" displayName="PodatkiPriporočeneTabele2" ref="D67:F73">
  <autoFilter ref="D67:F73" xr:uid="{00000000-0009-0000-0100-00001A000000}"/>
  <tableColumns count="3">
    <tableColumn id="1" xr3:uid="{00000000-0010-0000-0800-000001000000}" name="Datum" totalsRowLabel="Skupaj" totalsRowDxfId="14" dataCellStyle="Leto"/>
    <tableColumn id="2" xr3:uid="{00000000-0010-0000-0800-000002000000}" name="Udeležba na konferenci"/>
    <tableColumn id="3" xr3:uid="{00000000-0010-0000-0800-000003000000}" name="Prodaja hrane" totalsRowFunction="sum" dataDxfId="13" totalsRowDxfId="12"/>
  </tableColumns>
  <tableStyleInfo name="Slog tabele po meri" showFirstColumn="0" showLastColumn="0" showRowStripes="1" showColumnStripes="0"/>
  <extLst>
    <ext xmlns:x14="http://schemas.microsoft.com/office/spreadsheetml/2009/9/main" uri="{504A1905-F514-4f6f-8877-14C23A59335A}">
      <x14:table altTextSummary="Vzorčna tabela s ponazoritvijo ustvarjanja grafikonov"/>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6E747A"/>
      </a:dk2>
      <a:lt2>
        <a:srgbClr val="E7E6E6"/>
      </a:lt2>
      <a:accent1>
        <a:srgbClr val="5B9BD5"/>
      </a:accent1>
      <a:accent2>
        <a:srgbClr val="ED7D31"/>
      </a:accent2>
      <a:accent3>
        <a:srgbClr val="A5A5A5"/>
      </a:accent3>
      <a:accent4>
        <a:srgbClr val="FFC000"/>
      </a:accent4>
      <a:accent5>
        <a:srgbClr val="4472C4"/>
      </a:accent5>
      <a:accent6>
        <a:srgbClr val="70AD47"/>
      </a:accent6>
      <a:hlink>
        <a:srgbClr val="085296"/>
      </a:hlink>
      <a:folHlink>
        <a:srgbClr val="993366"/>
      </a:folHlink>
    </a:clrScheme>
    <a:fontScheme name="Take a tour">
      <a:majorFont>
        <a:latin typeface="Segoe UI"/>
        <a:ea typeface=""/>
        <a:cs typeface=""/>
      </a:majorFont>
      <a:minorFont>
        <a:latin typeface="Calibri"/>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10.xml.rels>&#65279;<?xml version="1.0" encoding="utf-8"?><Relationships xmlns="http://schemas.openxmlformats.org/package/2006/relationships"><Relationship Type="http://schemas.openxmlformats.org/officeDocument/2006/relationships/table" Target="/xl/tables/table97.xml" Id="rId7" /><Relationship Type="http://schemas.openxmlformats.org/officeDocument/2006/relationships/table" Target="/xl/tables/table88.xml" Id="rId6" /><Relationship Type="http://schemas.openxmlformats.org/officeDocument/2006/relationships/drawing" Target="/xl/drawings/drawing1010.xml" Id="rId5" /><Relationship Type="http://schemas.openxmlformats.org/officeDocument/2006/relationships/printerSettings" Target="/xl/printerSettings/printerSettings1010.bin" Id="rId4" /><Relationship Type="http://schemas.openxmlformats.org/officeDocument/2006/relationships/hyperlink" Target="https://support.office.com/sl-SI/article/create-a-chart-from-start-to-finish-0baf399e-dd61-4e18-8a73-b3fd5d5680c2?ui=sl-SI&amp;rs=en-001&amp;ad=us" TargetMode="External" Id="rId3" /><Relationship Type="http://schemas.openxmlformats.org/officeDocument/2006/relationships/hyperlink" Target="https://support.office.com/sl-SI/article/add-or-remove-a-secondary-axis-in-a-chart-in-excel-91da1e2f-5db1-41e9-8908-e1a2e14dd5a9?redirectsourcepath=%252farticle%252f1d119e2d-1a5f-45a4-8ad3-bacc7430c0a1&amp;ui=sl-SI&amp;rs=en-001&amp;ad=us" TargetMode="External" Id="rId2" /><Relationship Type="http://schemas.openxmlformats.org/officeDocument/2006/relationships/hyperlink" Target="https://support.office.com/sl-SI/article/available-chart-types-in-office-a6187218-807e-4103-9e0a-27cdb19afb90?ui=sl-SI&amp;rs=en-001&amp;ad=us" TargetMode="External" Id="rId1" /></Relationships>
</file>

<file path=xl/worksheets/_rels/sheet118.xml.rels>&#65279;<?xml version="1.0" encoding="utf-8"?><Relationships xmlns="http://schemas.openxmlformats.org/package/2006/relationships"><Relationship Type="http://schemas.openxmlformats.org/officeDocument/2006/relationships/table" Target="/xl/tables/table115.xml" Id="rId7" /><Relationship Type="http://schemas.openxmlformats.org/officeDocument/2006/relationships/pivotTable" Target="/xl/pivotTables/pivotTable1.xml" Id="rId1" /><Relationship Type="http://schemas.openxmlformats.org/officeDocument/2006/relationships/table" Target="/xl/tables/table106.xml" Id="rId6" /><Relationship Type="http://schemas.openxmlformats.org/officeDocument/2006/relationships/drawing" Target="/xl/drawings/drawing118.xml" Id="rId5" /><Relationship Type="http://schemas.openxmlformats.org/officeDocument/2006/relationships/printerSettings" Target="/xl/printerSettings/printerSettings118.bin" Id="rId4" /><Relationship Type="http://schemas.openxmlformats.org/officeDocument/2006/relationships/hyperlink" Target="https://support.office.com/sl-SI/article/create-a-pivottable-to-analyze-worksheet-data-a9a84538-bfe9-40a9-a8e9-f99134456576?ui=sl-SI&amp;rs=en-001&amp;ad=us" TargetMode="External" Id="rId3" /><Relationship Type="http://schemas.openxmlformats.org/officeDocument/2006/relationships/hyperlink" Target="https://support.office.com/sl-SI/article/use-the-field-list-to-arrange-fields-in-a-pivottable-43980e05-a585-4fcd-bd91-80160adfebec?ui=sl-SI&amp;rs=en-001&amp;ad=us" TargetMode="External" Id="rId2" /></Relationships>
</file>

<file path=xl/worksheets/_rels/sheet124.xml.rels>&#65279;<?xml version="1.0" encoding="utf-8"?><Relationships xmlns="http://schemas.openxmlformats.org/package/2006/relationships"><Relationship Type="http://schemas.openxmlformats.org/officeDocument/2006/relationships/printerSettings" Target="/xl/printerSettings/printerSettings124.bin" Id="rId3" /><Relationship Type="http://schemas.openxmlformats.org/officeDocument/2006/relationships/drawing" Target="/xl/drawings/drawing124.xml" Id="rId4" /><Relationship Type="http://schemas.openxmlformats.org/officeDocument/2006/relationships/hyperlink" Target="https://support.office.com/sl-SI/article/what-s-new-in-excel-for-office-365-5fdb9208-ff33-45b6-9e08-1f5cdb3a6c73?ui=sl-SI&amp;rs=en-001&amp;ad=us" TargetMode="External" Id="rId2" /><Relationship Type="http://schemas.openxmlformats.org/officeDocument/2006/relationships/hyperlink" Target="https://techcommunity.microsoft.com/t5/excel/ct-p/excel_cat" TargetMode="External" Id="rId1" /></Relationships>
</file>

<file path=xl/worksheets/_rels/sheet16.xml.rels>&#65279;<?xml version="1.0" encoding="utf-8"?><Relationships xmlns="http://schemas.openxmlformats.org/package/2006/relationships"><Relationship Type="http://schemas.openxmlformats.org/officeDocument/2006/relationships/drawing" Target="/xl/drawings/drawing16.xml" Id="rId2" /><Relationship Type="http://schemas.openxmlformats.org/officeDocument/2006/relationships/printerSettings" Target="/xl/printerSettings/printerSettings16.bin" Id="rId1" /></Relationships>
</file>

<file path=xl/worksheets/_rels/sheet25.xml.rels>&#65279;<?xml version="1.0" encoding="utf-8"?><Relationships xmlns="http://schemas.openxmlformats.org/package/2006/relationships"><Relationship Type="http://schemas.openxmlformats.org/officeDocument/2006/relationships/drawing" Target="/xl/drawings/drawing25.xml" Id="rId6" /><Relationship Type="http://schemas.openxmlformats.org/officeDocument/2006/relationships/printerSettings" Target="/xl/printerSettings/printerSettings25.bin" Id="rId5" /><Relationship Type="http://schemas.openxmlformats.org/officeDocument/2006/relationships/hyperlink" Target="https://support.office.com/sl-SI/article/use-excel-as-your-calculator-a1abc057-ed11-443a-a635-68216555ad0a?ui=sl-SI&amp;rs=en-001&amp;ad=us" TargetMode="External" Id="rId3" /><Relationship Type="http://schemas.openxmlformats.org/officeDocument/2006/relationships/hyperlink" Target="https://support.office.com/sl-SI/article/sumif-function-169b8c99-c05c-4483-a712-1697a653039b?ui=sl-SI&amp;rs=en-001&amp;ad=us" TargetMode="External" Id="rId2" /><Relationship Type="http://schemas.openxmlformats.org/officeDocument/2006/relationships/hyperlink" Target="https://support.office.com/sl-SI/article/sum-function-043e1c7d-7726-4e80-8f32-07b23e057f89?ui=sl-SI&amp;rs=en-001&amp;ad=us" TargetMode="External" Id="rId1" /><Relationship Type="http://schemas.openxmlformats.org/officeDocument/2006/relationships/hyperlink" Target="https://support.office.com/sl-SI/article/excel-for-windows-training-9bc05390-e94c-46af-a5b3-d7c22f6990bb?ui=sl-SI&amp;rs=en-001&amp;ad=us" TargetMode="External" Id="rId4" /></Relationships>
</file>

<file path=xl/worksheets/_rels/sheet32.xml.rels>&#65279;<?xml version="1.0" encoding="utf-8"?><Relationships xmlns="http://schemas.openxmlformats.org/package/2006/relationships"><Relationship Type="http://schemas.openxmlformats.org/officeDocument/2006/relationships/printerSettings" Target="/xl/printerSettings/printerSettings32.bin" Id="rId3" /><Relationship Type="http://schemas.openxmlformats.org/officeDocument/2006/relationships/drawing" Target="/xl/drawings/drawing32.xml" Id="rId4" /><Relationship Type="http://schemas.openxmlformats.org/officeDocument/2006/relationships/hyperlink" Target="https://support.office.com/sl-SI/article/fill-a-formula-down-into-adjacent-cells-041edfe2-05bc-40e6-b933-ef48c3f308c6?ui=sl-SI&amp;rs=en-001&amp;ad=us" TargetMode="External" Id="rId2" /><Relationship Type="http://schemas.openxmlformats.org/officeDocument/2006/relationships/hyperlink" Target="https://support.office.com/sl-SI/article/fill-data-automatically-in-worksheet-cells-74e31bdd-d993-45da-aa82-35a236c5b5db?ui=sl-SI&amp;rs=en-001&amp;ad=us" TargetMode="External" Id="rId1" /></Relationships>
</file>

<file path=xl/worksheets/_rels/sheet411.xml.rels>&#65279;<?xml version="1.0" encoding="utf-8"?><Relationships xmlns="http://schemas.openxmlformats.org/package/2006/relationships"><Relationship Type="http://schemas.openxmlformats.org/officeDocument/2006/relationships/drawing" Target="/xl/drawings/drawing411.xml" Id="rId8" /><Relationship Type="http://schemas.openxmlformats.org/officeDocument/2006/relationships/printerSettings" Target="/xl/printerSettings/printerSettings411.bin" Id="rId7" /><Relationship Type="http://schemas.openxmlformats.org/officeDocument/2006/relationships/hyperlink" Target="https://support.office.com/sl-SI/article/left-leftb-functions-9203d2d2-7960-479b-84c6-1ea52b99640c?ui=sl-SI&amp;rs=en-001&amp;ad=us" TargetMode="External" Id="rId3" /><Relationship Type="http://schemas.openxmlformats.org/officeDocument/2006/relationships/hyperlink" Target="https://support.office.com/sl-SI/article/get-transform-in-excel-881c63c6-37c5-4ca2-b616-59e18d75b4de?ui=sl-SI&amp;rs=en-001&amp;ad=us" TargetMode="External" Id="rId2" /><Relationship Type="http://schemas.openxmlformats.org/officeDocument/2006/relationships/hyperlink" Target="https://support.office.com/sl-SI/article/split-text-into-different-columns-with-the-convert-text-to-columns-wizard-30b14928-5550-41f5-97ca-7a3e9c363ed7?ui=sl-SI&amp;rs=en-001&amp;ad=us" TargetMode="External" Id="rId1" /><Relationship Type="http://schemas.openxmlformats.org/officeDocument/2006/relationships/hyperlink" Target="https://support.office.com/sl-SI/article/len-lenb-functions-29236f94-cedc-429d-affd-b5e33d2c67cb?ui=sl-SI&amp;rs=en-001&amp;ad=us" TargetMode="External" Id="rId6" /><Relationship Type="http://schemas.openxmlformats.org/officeDocument/2006/relationships/hyperlink" Target="https://support.office.com/sl-SI/article/find-findb-functions-c7912941-af2a-4bdf-a553-d0d89b0a0628?ui=sl-SI&amp;rs=en-001&amp;ad=us" TargetMode="External" Id="rId5" /><Relationship Type="http://schemas.openxmlformats.org/officeDocument/2006/relationships/hyperlink" Target="https://support.office.com/sl-SI/article/right-rightb-functions-240267ee-9afa-4639-a02b-f19e1786cf2f?ui=sl-SI&amp;rs=en-001&amp;ad=us" TargetMode="External" Id="rId4" /></Relationships>
</file>

<file path=xl/worksheets/_rels/sheet59.xml.rels>&#65279;<?xml version="1.0" encoding="utf-8"?><Relationships xmlns="http://schemas.openxmlformats.org/package/2006/relationships"><Relationship Type="http://schemas.openxmlformats.org/officeDocument/2006/relationships/drawing" Target="/xl/drawings/drawing59.xml" Id="rId5" /><Relationship Type="http://schemas.openxmlformats.org/officeDocument/2006/relationships/printerSettings" Target="/xl/printerSettings/printerSettings59.bin" Id="rId4" /><Relationship Type="http://schemas.openxmlformats.org/officeDocument/2006/relationships/hyperlink" Target="https://support.office.com/sl-SI/article/transpose-rotate-data-from-rows-to-columns-or-vice-versa-3419f2e3-beab-4318-aae5-d0f862209744?ui=sl-SI&amp;rs=en-001&amp;ad=us" TargetMode="External" Id="rId3" /><Relationship Type="http://schemas.openxmlformats.org/officeDocument/2006/relationships/hyperlink" Target="https://support.office.com/sl-SI/article/transpose-function-ed039415-ed8a-4a81-93e9-4b6dfac76027?ui=sl-SI&amp;rs=en-001&amp;ad=us" TargetMode="External" Id="rId2" /><Relationship Type="http://schemas.openxmlformats.org/officeDocument/2006/relationships/hyperlink" Target="https://support.office.com/sl-SI/article/create-an-array-formula-e43e12e0-afc6-4a12-bc7f-48361075954d?ui=sl-SI&amp;rs=en-001&amp;ad=us" TargetMode="External" Id="rId1" /></Relationships>
</file>

<file path=xl/worksheets/_rels/sheet67.xml.rels>&#65279;<?xml version="1.0" encoding="utf-8"?><Relationships xmlns="http://schemas.openxmlformats.org/package/2006/relationships"><Relationship Type="http://schemas.openxmlformats.org/officeDocument/2006/relationships/printerSettings" Target="/xl/printerSettings/printerSettings67.bin" Id="rId3" /><Relationship Type="http://schemas.openxmlformats.org/officeDocument/2006/relationships/table" Target="/xl/tables/table23.xml" Id="rId6" /><Relationship Type="http://schemas.openxmlformats.org/officeDocument/2006/relationships/table" Target="/xl/tables/table14.xml" Id="rId5" /><Relationship Type="http://schemas.openxmlformats.org/officeDocument/2006/relationships/drawing" Target="/xl/drawings/drawing67.xml" Id="rId4" /><Relationship Type="http://schemas.openxmlformats.org/officeDocument/2006/relationships/hyperlink" Target="https://support.office.com/sl-SI/article/sort-data-in-a-range-or-table-62d0b95d-2a90-4610-a6ae-2e545c4a4654?ui=sl-SI&amp;rs=en-001&amp;ad=us" TargetMode="External" Id="rId2" /><Relationship Type="http://schemas.openxmlformats.org/officeDocument/2006/relationships/hyperlink" Target="https://support.office.com/sl-SI/article/filter-data-in-a-range-or-table-01832226-31b5-4568-8806-38c37dcc180e?ui=sl-SI&amp;rs=en-001&amp;ad=us" TargetMode="External" Id="rId1" /></Relationships>
</file>

<file path=xl/worksheets/_rels/sheet73.xml.rels>&#65279;<?xml version="1.0" encoding="utf-8"?><Relationships xmlns="http://schemas.openxmlformats.org/package/2006/relationships"><Relationship Type="http://schemas.openxmlformats.org/officeDocument/2006/relationships/table" Target="/xl/tables/table41.xml" Id="rId7" /><Relationship Type="http://schemas.openxmlformats.org/officeDocument/2006/relationships/table" Target="/xl/tables/table32.xml" Id="rId6" /><Relationship Type="http://schemas.openxmlformats.org/officeDocument/2006/relationships/drawing" Target="/xl/drawings/drawing73.xml" Id="rId5" /><Relationship Type="http://schemas.openxmlformats.org/officeDocument/2006/relationships/printerSettings" Target="/xl/printerSettings/printerSettings73.bin" Id="rId4" /><Relationship Type="http://schemas.openxmlformats.org/officeDocument/2006/relationships/hyperlink" Target="https://support.office.com/sl-SI/article/overview-of-excel-tables-7ab0bb7d-3a9e-4b56-a3c9-6c94334e492c?ui=sl-SI&amp;rs=en-001&amp;ad=us" TargetMode="External" Id="rId3" /><Relationship Type="http://schemas.openxmlformats.org/officeDocument/2006/relationships/hyperlink" Target="https://support.office.com/sl-SI/article/total-the-data-in-an-excel-table-6944378f-a222-4449-93d8-474386b11f20?ui=sl-SI&amp;rs=en-001&amp;ad=us" TargetMode="External" Id="rId2" /><Relationship Type="http://schemas.openxmlformats.org/officeDocument/2006/relationships/hyperlink" Target="https://support.office.com/sl-SI/article/use-calculated-columns-in-an-excel-table-873fbac6-7110-4300-8f6f-aafa2ea11ce8?ui=sl-SI&amp;rs=en-001&amp;ad=us" TargetMode="External" Id="rId1" /></Relationships>
</file>

<file path=xl/worksheets/_rels/sheet81.xml.rels>&#65279;<?xml version="1.0" encoding="utf-8"?><Relationships xmlns="http://schemas.openxmlformats.org/package/2006/relationships"><Relationship Type="http://schemas.openxmlformats.org/officeDocument/2006/relationships/printerSettings" Target="/xl/printerSettings/printerSettings81.bin" Id="rId3" /><Relationship Type="http://schemas.openxmlformats.org/officeDocument/2006/relationships/drawing" Target="/xl/drawings/drawing81.xml" Id="rId4" /><Relationship Type="http://schemas.openxmlformats.org/officeDocument/2006/relationships/hyperlink" Target="https://support.office.com/sl-SI/article/apply-data-validation-to-cells-29fecbcc-d1b9-42c1-9d76-eff3ce5f7249?ui=sl-SI&amp;rs=en-001&amp;ad=us" TargetMode="External" Id="rId2" /><Relationship Type="http://schemas.openxmlformats.org/officeDocument/2006/relationships/hyperlink" Target="https://support.office.com/sl-SI/article/create-a-drop-down-list-7693307a-59ef-400a-b769-c5402dce407b?ui=sl-SI&amp;rs=en-001&amp;ad=us" TargetMode="External" Id="rId1" /></Relationships>
</file>

<file path=xl/worksheets/_rels/sheet912.xml.rels>&#65279;<?xml version="1.0" encoding="utf-8"?><Relationships xmlns="http://schemas.openxmlformats.org/package/2006/relationships"><Relationship Type="http://schemas.openxmlformats.org/officeDocument/2006/relationships/printerSettings" Target="/xl/printerSettings/printerSettings912.bin" Id="rId3" /><Relationship Type="http://schemas.openxmlformats.org/officeDocument/2006/relationships/table" Target="/xl/tables/table79.xml" Id="rId7" /><Relationship Type="http://schemas.openxmlformats.org/officeDocument/2006/relationships/table" Target="/xl/tables/table610.xml" Id="rId6" /><Relationship Type="http://schemas.openxmlformats.org/officeDocument/2006/relationships/table" Target="/xl/tables/table511.xml" Id="rId5" /><Relationship Type="http://schemas.openxmlformats.org/officeDocument/2006/relationships/drawing" Target="/xl/drawings/drawing912.xml" Id="rId4" /><Relationship Type="http://schemas.openxmlformats.org/officeDocument/2006/relationships/hyperlink" Target="https://support.office.com/sl-SI/article/analyze-trends-in-data-using-sparklines-be6579cf-a8e3-471a-a459-873614413ce1?ui=sl-SI&amp;rs=en-001&amp;ad=us" TargetMode="External" Id="rId2" /><Relationship Type="http://schemas.openxmlformats.org/officeDocument/2006/relationships/hyperlink" Target="https://support.office.com/sl-SI/article/analyze-your-data-instantly-9e382e73-7f5e-495a-a8dc-be8225b1bb78?ui=sl-SI&amp;rs=en-001&amp;ad=us" TargetMode="External" Id="rId1" /></Relationships>
</file>

<file path=xl/worksheets/sheet10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74"/>
  <sheetViews>
    <sheetView showGridLines="0" zoomScaleNormal="100" zoomScalePageLayoutView="125" workbookViewId="0"/>
  </sheetViews>
  <sheetFormatPr defaultColWidth="8.85546875" defaultRowHeight="15" customHeight="1" x14ac:dyDescent="0.25"/>
  <cols>
    <col min="1" max="1" width="12.7109375" style="24" customWidth="1"/>
    <col min="2" max="2" width="82.85546875" style="17" customWidth="1"/>
    <col min="3" max="3" width="13.85546875" style="1" customWidth="1"/>
    <col min="4" max="4" width="25.28515625" style="1" customWidth="1"/>
    <col min="5" max="5" width="25.7109375" style="1" customWidth="1"/>
    <col min="6" max="6" width="16.85546875" style="1" customWidth="1"/>
    <col min="7" max="16384" width="8.85546875" style="1"/>
  </cols>
  <sheetData>
    <row r="1" spans="1:6" ht="60" customHeight="1" x14ac:dyDescent="0.25">
      <c r="A1" s="24" t="s">
        <v>288</v>
      </c>
      <c r="C1"/>
      <c r="D1"/>
      <c r="E1"/>
      <c r="F1"/>
    </row>
    <row r="2" spans="1:6" ht="15" customHeight="1" x14ac:dyDescent="0.25">
      <c r="A2" s="24" t="s">
        <v>289</v>
      </c>
      <c r="C2"/>
      <c r="D2"/>
      <c r="E2"/>
      <c r="F2"/>
    </row>
    <row r="3" spans="1:6" ht="15" customHeight="1" x14ac:dyDescent="0.25">
      <c r="A3" s="24" t="s">
        <v>290</v>
      </c>
      <c r="C3"/>
      <c r="D3"/>
      <c r="E3"/>
      <c r="F3"/>
    </row>
    <row r="4" spans="1:6" ht="15" customHeight="1" x14ac:dyDescent="0.25">
      <c r="A4" s="24" t="s">
        <v>372</v>
      </c>
      <c r="C4"/>
      <c r="D4"/>
      <c r="E4"/>
      <c r="F4"/>
    </row>
    <row r="5" spans="1:6" s="4" customFormat="1" ht="15" customHeight="1" x14ac:dyDescent="0.25">
      <c r="A5" s="24" t="s">
        <v>291</v>
      </c>
      <c r="B5" s="17"/>
      <c r="C5" t="s">
        <v>309</v>
      </c>
      <c r="D5" t="s">
        <v>310</v>
      </c>
      <c r="E5"/>
      <c r="F5"/>
    </row>
    <row r="6" spans="1:6" s="4" customFormat="1" ht="15" customHeight="1" x14ac:dyDescent="0.25">
      <c r="A6" s="24" t="s">
        <v>292</v>
      </c>
      <c r="B6" s="17"/>
      <c r="C6">
        <f ca="1">YEAR(TODAY())-5</f>
        <v>2015</v>
      </c>
      <c r="D6">
        <v>500</v>
      </c>
      <c r="E6"/>
      <c r="F6"/>
    </row>
    <row r="7" spans="1:6" s="4" customFormat="1" ht="15" customHeight="1" x14ac:dyDescent="0.25">
      <c r="A7" s="24" t="s">
        <v>373</v>
      </c>
      <c r="B7" s="17"/>
      <c r="C7">
        <f ca="1">YEAR(TODAY())-4</f>
        <v>2016</v>
      </c>
      <c r="D7">
        <v>800</v>
      </c>
      <c r="E7"/>
      <c r="F7"/>
    </row>
    <row r="8" spans="1:6" s="4" customFormat="1" ht="15" customHeight="1" x14ac:dyDescent="0.25">
      <c r="A8" s="24" t="s">
        <v>374</v>
      </c>
      <c r="B8" s="17"/>
      <c r="C8">
        <f ca="1">YEAR(TODAY())-3</f>
        <v>2017</v>
      </c>
      <c r="D8">
        <v>1000</v>
      </c>
      <c r="E8"/>
      <c r="F8"/>
    </row>
    <row r="9" spans="1:6" s="4" customFormat="1" ht="15" customHeight="1" x14ac:dyDescent="0.25">
      <c r="A9" s="58" t="s">
        <v>375</v>
      </c>
      <c r="B9" s="17"/>
      <c r="C9">
        <f ca="1">YEAR(TODAY())-2</f>
        <v>2018</v>
      </c>
      <c r="D9">
        <v>900</v>
      </c>
      <c r="E9"/>
      <c r="F9"/>
    </row>
    <row r="10" spans="1:6" s="4" customFormat="1" ht="15" customHeight="1" x14ac:dyDescent="0.25">
      <c r="A10" s="24" t="s">
        <v>15</v>
      </c>
      <c r="B10" s="17"/>
      <c r="C10">
        <f ca="1">YEAR(TODAY())-1</f>
        <v>2019</v>
      </c>
      <c r="D10">
        <v>1000</v>
      </c>
      <c r="E10"/>
      <c r="F10"/>
    </row>
    <row r="11" spans="1:6" s="4" customFormat="1" ht="15" customHeight="1" x14ac:dyDescent="0.25">
      <c r="A11" s="24"/>
      <c r="B11" s="17"/>
      <c r="C11">
        <f ca="1">YEAR(TODAY())</f>
        <v>2020</v>
      </c>
      <c r="D11">
        <v>1200</v>
      </c>
      <c r="E11"/>
      <c r="F11"/>
    </row>
    <row r="12" spans="1:6" s="4" customFormat="1" ht="15" customHeight="1" x14ac:dyDescent="0.25">
      <c r="A12" s="24"/>
      <c r="B12" s="17"/>
      <c r="C12"/>
      <c r="D12"/>
      <c r="E12"/>
      <c r="F12"/>
    </row>
    <row r="13" spans="1:6" s="4" customFormat="1" ht="15" customHeight="1" x14ac:dyDescent="0.25">
      <c r="A13" s="24"/>
      <c r="B13" s="17"/>
      <c r="C13"/>
      <c r="D13"/>
      <c r="E13"/>
      <c r="F13"/>
    </row>
    <row r="14" spans="1:6" s="4" customFormat="1" ht="15" customHeight="1" x14ac:dyDescent="0.25">
      <c r="A14" s="24"/>
      <c r="B14" s="17"/>
      <c r="C14"/>
      <c r="D14"/>
      <c r="E14"/>
      <c r="F14"/>
    </row>
    <row r="15" spans="1:6" s="4" customFormat="1" ht="15" customHeight="1" x14ac:dyDescent="0.25">
      <c r="A15" s="24"/>
      <c r="B15" s="17"/>
      <c r="C15"/>
      <c r="D15"/>
      <c r="E15"/>
      <c r="F15"/>
    </row>
    <row r="16" spans="1:6" s="4" customFormat="1" ht="15" customHeight="1" x14ac:dyDescent="0.25">
      <c r="A16" s="24"/>
      <c r="B16" s="17"/>
      <c r="C16"/>
      <c r="D16"/>
      <c r="E16"/>
      <c r="F16"/>
    </row>
    <row r="17" spans="1:6" s="4" customFormat="1" ht="15" customHeight="1" x14ac:dyDescent="0.25">
      <c r="A17" s="24"/>
      <c r="B17" s="17"/>
      <c r="C17"/>
      <c r="D17"/>
      <c r="E17"/>
      <c r="F17"/>
    </row>
    <row r="18" spans="1:6" s="4" customFormat="1" ht="15" customHeight="1" x14ac:dyDescent="0.25">
      <c r="A18" s="24"/>
      <c r="B18" s="17"/>
      <c r="C18"/>
      <c r="D18"/>
      <c r="E18"/>
      <c r="F18"/>
    </row>
    <row r="19" spans="1:6" s="4" customFormat="1" ht="15" customHeight="1" x14ac:dyDescent="0.25">
      <c r="A19" s="24"/>
      <c r="B19" s="17"/>
      <c r="C19"/>
      <c r="D19"/>
      <c r="E19"/>
      <c r="F19"/>
    </row>
    <row r="20" spans="1:6" s="4" customFormat="1" ht="15" customHeight="1" x14ac:dyDescent="0.25">
      <c r="A20" s="24"/>
      <c r="B20" s="17"/>
      <c r="C20"/>
      <c r="D20"/>
      <c r="E20"/>
      <c r="F20"/>
    </row>
    <row r="21" spans="1:6" s="4" customFormat="1" ht="15" customHeight="1" x14ac:dyDescent="0.25">
      <c r="A21" s="24"/>
      <c r="B21" s="17"/>
      <c r="C21"/>
      <c r="D21"/>
      <c r="E21"/>
      <c r="F21"/>
    </row>
    <row r="22" spans="1:6" s="4" customFormat="1" ht="15" customHeight="1" x14ac:dyDescent="0.25">
      <c r="A22" s="24"/>
      <c r="B22" s="17"/>
    </row>
    <row r="23" spans="1:6" s="4" customFormat="1" ht="15" customHeight="1" x14ac:dyDescent="0.25">
      <c r="A23" s="24"/>
      <c r="B23" s="17"/>
    </row>
    <row r="24" spans="1:6" s="4" customFormat="1" ht="15" customHeight="1" x14ac:dyDescent="0.25">
      <c r="A24" s="24"/>
      <c r="B24" s="17"/>
    </row>
    <row r="27" spans="1:6" ht="15" customHeight="1" x14ac:dyDescent="0.25">
      <c r="A27" s="24" t="s">
        <v>293</v>
      </c>
      <c r="C27"/>
      <c r="D27"/>
      <c r="E27"/>
      <c r="F27"/>
    </row>
    <row r="28" spans="1:6" ht="15" customHeight="1" x14ac:dyDescent="0.25">
      <c r="A28" s="24" t="s">
        <v>294</v>
      </c>
      <c r="C28"/>
      <c r="D28"/>
      <c r="E28"/>
      <c r="F28"/>
    </row>
    <row r="29" spans="1:6" ht="15" customHeight="1" x14ac:dyDescent="0.25">
      <c r="A29" s="24" t="s">
        <v>295</v>
      </c>
      <c r="C29"/>
      <c r="D29"/>
      <c r="E29"/>
      <c r="F29"/>
    </row>
    <row r="30" spans="1:6" ht="15" customHeight="1" x14ac:dyDescent="0.25">
      <c r="A30" s="24" t="s">
        <v>296</v>
      </c>
      <c r="C30"/>
      <c r="D30"/>
      <c r="E30"/>
      <c r="F30"/>
    </row>
    <row r="31" spans="1:6" ht="15" customHeight="1" x14ac:dyDescent="0.25">
      <c r="A31" s="24" t="s">
        <v>297</v>
      </c>
      <c r="C31"/>
      <c r="D31"/>
      <c r="E31"/>
      <c r="F31"/>
    </row>
    <row r="32" spans="1:6" ht="15" customHeight="1" x14ac:dyDescent="0.25">
      <c r="A32" s="24" t="s">
        <v>298</v>
      </c>
      <c r="C32"/>
      <c r="D32"/>
      <c r="E32"/>
      <c r="F32"/>
    </row>
    <row r="33" spans="1:6" ht="15" customHeight="1" x14ac:dyDescent="0.25">
      <c r="A33" s="24" t="s">
        <v>299</v>
      </c>
      <c r="C33"/>
      <c r="D33"/>
      <c r="E33"/>
      <c r="F33"/>
    </row>
    <row r="34" spans="1:6" ht="15" customHeight="1" x14ac:dyDescent="0.25">
      <c r="A34" s="24" t="s">
        <v>300</v>
      </c>
      <c r="C34"/>
      <c r="D34"/>
      <c r="E34"/>
      <c r="F34"/>
    </row>
    <row r="35" spans="1:6" ht="15" customHeight="1" x14ac:dyDescent="0.25">
      <c r="A35" s="24" t="s">
        <v>301</v>
      </c>
      <c r="C35"/>
      <c r="D35"/>
      <c r="E35"/>
      <c r="F35"/>
    </row>
    <row r="36" spans="1:6" ht="15" customHeight="1" x14ac:dyDescent="0.25">
      <c r="C36"/>
      <c r="D36"/>
      <c r="E36"/>
      <c r="F36"/>
    </row>
    <row r="37" spans="1:6" ht="15" customHeight="1" x14ac:dyDescent="0.25">
      <c r="C37"/>
      <c r="D37"/>
      <c r="E37"/>
      <c r="F37"/>
    </row>
    <row r="38" spans="1:6" ht="15" customHeight="1" x14ac:dyDescent="0.25">
      <c r="C38"/>
      <c r="D38"/>
      <c r="E38"/>
      <c r="F38"/>
    </row>
    <row r="39" spans="1:6" ht="15" customHeight="1" x14ac:dyDescent="0.25">
      <c r="C39"/>
      <c r="D39"/>
      <c r="E39"/>
      <c r="F39"/>
    </row>
    <row r="40" spans="1:6" ht="15" customHeight="1" x14ac:dyDescent="0.25">
      <c r="C40"/>
      <c r="D40"/>
      <c r="E40"/>
      <c r="F40"/>
    </row>
    <row r="41" spans="1:6" ht="15" customHeight="1" x14ac:dyDescent="0.25">
      <c r="C41"/>
      <c r="D41"/>
      <c r="E41"/>
      <c r="F41"/>
    </row>
    <row r="42" spans="1:6" ht="15" customHeight="1" x14ac:dyDescent="0.25">
      <c r="C42"/>
      <c r="D42"/>
      <c r="E42"/>
      <c r="F42"/>
    </row>
    <row r="43" spans="1:6" ht="15" customHeight="1" x14ac:dyDescent="0.25">
      <c r="C43"/>
      <c r="D43"/>
      <c r="E43"/>
      <c r="F43"/>
    </row>
    <row r="44" spans="1:6" ht="15" customHeight="1" x14ac:dyDescent="0.25">
      <c r="C44"/>
      <c r="D44"/>
      <c r="E44"/>
      <c r="F44"/>
    </row>
    <row r="45" spans="1:6" ht="15" customHeight="1" x14ac:dyDescent="0.25">
      <c r="C45"/>
      <c r="D45"/>
      <c r="E45"/>
      <c r="F45"/>
    </row>
    <row r="46" spans="1:6" ht="15" customHeight="1" x14ac:dyDescent="0.25">
      <c r="C46"/>
      <c r="D46"/>
      <c r="E46"/>
      <c r="F46"/>
    </row>
    <row r="47" spans="1:6" ht="15" customHeight="1" x14ac:dyDescent="0.25">
      <c r="C47"/>
      <c r="D47"/>
      <c r="E47"/>
      <c r="F47"/>
    </row>
    <row r="48" spans="1:6" ht="15" customHeight="1" x14ac:dyDescent="0.25">
      <c r="C48"/>
      <c r="D48"/>
      <c r="E48"/>
      <c r="F48"/>
    </row>
    <row r="49" spans="1:6" ht="15" customHeight="1" x14ac:dyDescent="0.25">
      <c r="C49"/>
      <c r="D49"/>
      <c r="E49"/>
      <c r="F49"/>
    </row>
    <row r="50" spans="1:6" ht="15" customHeight="1" x14ac:dyDescent="0.25">
      <c r="C50"/>
      <c r="D50"/>
      <c r="E50"/>
      <c r="F50"/>
    </row>
    <row r="51" spans="1:6" ht="15" customHeight="1" x14ac:dyDescent="0.25">
      <c r="C51"/>
      <c r="D51"/>
      <c r="E51"/>
      <c r="F51"/>
    </row>
    <row r="52" spans="1:6" ht="15" customHeight="1" x14ac:dyDescent="0.25">
      <c r="A52" s="24" t="s">
        <v>302</v>
      </c>
      <c r="C52"/>
      <c r="D52"/>
      <c r="E52"/>
      <c r="F52"/>
    </row>
    <row r="53" spans="1:6" ht="15" customHeight="1" x14ac:dyDescent="0.25">
      <c r="A53" s="24" t="s">
        <v>303</v>
      </c>
      <c r="C53"/>
      <c r="D53"/>
      <c r="E53"/>
      <c r="F53"/>
    </row>
    <row r="54" spans="1:6" ht="15" customHeight="1" x14ac:dyDescent="0.25">
      <c r="A54" s="24" t="s">
        <v>304</v>
      </c>
      <c r="C54"/>
      <c r="D54"/>
      <c r="E54"/>
      <c r="F54"/>
    </row>
    <row r="55" spans="1:6" ht="15" customHeight="1" x14ac:dyDescent="0.25">
      <c r="A55" s="24" t="s">
        <v>305</v>
      </c>
    </row>
    <row r="56" spans="1:6" ht="15" customHeight="1" x14ac:dyDescent="0.25">
      <c r="A56" s="58" t="s">
        <v>306</v>
      </c>
    </row>
    <row r="57" spans="1:6" ht="15" customHeight="1" x14ac:dyDescent="0.25">
      <c r="A57" s="24" t="s">
        <v>285</v>
      </c>
    </row>
    <row r="62" spans="1:6" ht="15" customHeight="1" x14ac:dyDescent="0.25">
      <c r="F62"/>
    </row>
    <row r="63" spans="1:6" ht="15" customHeight="1" x14ac:dyDescent="0.25">
      <c r="C63"/>
      <c r="D63"/>
      <c r="E63"/>
      <c r="F63"/>
    </row>
    <row r="64" spans="1:6" ht="15" customHeight="1" x14ac:dyDescent="0.25">
      <c r="C64"/>
      <c r="D64"/>
      <c r="E64"/>
      <c r="F64"/>
    </row>
    <row r="67" spans="1:6" ht="15" customHeight="1" x14ac:dyDescent="0.25">
      <c r="D67" s="10" t="s">
        <v>311</v>
      </c>
      <c r="E67" s="10" t="s">
        <v>310</v>
      </c>
      <c r="F67" s="19" t="s">
        <v>312</v>
      </c>
    </row>
    <row r="68" spans="1:6" ht="15" customHeight="1" x14ac:dyDescent="0.25">
      <c r="A68" s="24" t="s">
        <v>39</v>
      </c>
      <c r="D68" s="17">
        <f ca="1">YEAR(TODAY())-5</f>
        <v>2015</v>
      </c>
      <c r="E68" s="6">
        <v>500</v>
      </c>
      <c r="F68" s="50">
        <v>5000</v>
      </c>
    </row>
    <row r="69" spans="1:6" ht="15" customHeight="1" x14ac:dyDescent="0.25">
      <c r="A69" s="24" t="s">
        <v>349</v>
      </c>
      <c r="C69"/>
      <c r="D69" s="17">
        <f ca="1">YEAR(TODAY())-4</f>
        <v>2016</v>
      </c>
      <c r="E69">
        <v>800</v>
      </c>
      <c r="F69" s="49">
        <v>11200</v>
      </c>
    </row>
    <row r="70" spans="1:6" ht="15" customHeight="1" x14ac:dyDescent="0.25">
      <c r="A70" s="24" t="s">
        <v>307</v>
      </c>
      <c r="C70"/>
      <c r="D70" s="17">
        <f ca="1">YEAR(TODAY())-3</f>
        <v>2017</v>
      </c>
      <c r="E70" s="6">
        <v>1000</v>
      </c>
      <c r="F70" s="50">
        <v>30000</v>
      </c>
    </row>
    <row r="71" spans="1:6" ht="15" customHeight="1" x14ac:dyDescent="0.25">
      <c r="A71" s="24" t="s">
        <v>308</v>
      </c>
      <c r="C71"/>
      <c r="D71" s="17">
        <f ca="1">YEAR(TODAY())-2</f>
        <v>2018</v>
      </c>
      <c r="E71">
        <v>900</v>
      </c>
      <c r="F71" s="49">
        <v>25000</v>
      </c>
    </row>
    <row r="72" spans="1:6" ht="15" customHeight="1" x14ac:dyDescent="0.25">
      <c r="A72" s="24" t="s">
        <v>44</v>
      </c>
      <c r="C72"/>
      <c r="D72" s="17">
        <f ca="1">YEAR(TODAY())-1</f>
        <v>2019</v>
      </c>
      <c r="E72" s="6">
        <v>1000</v>
      </c>
      <c r="F72" s="50">
        <v>5000</v>
      </c>
    </row>
    <row r="73" spans="1:6" ht="15" customHeight="1" x14ac:dyDescent="0.25">
      <c r="C73"/>
      <c r="D73" s="17">
        <f ca="1">YEAR(TODAY())</f>
        <v>2020</v>
      </c>
      <c r="E73">
        <v>1200</v>
      </c>
      <c r="F73" s="49">
        <v>8000</v>
      </c>
    </row>
    <row r="74" spans="1:6" ht="15" customHeight="1" x14ac:dyDescent="0.25">
      <c r="C74"/>
      <c r="D74"/>
      <c r="E74"/>
      <c r="F74"/>
    </row>
  </sheetData>
  <hyperlinks>
    <hyperlink ref="A71" r:id="rId1" tooltip="Izberite, če želite v spletu izvedeti več o vrstah grafikonov, ki so na voljo v Officeu" xr:uid="{00000000-0004-0000-0900-000000000000}"/>
    <hyperlink ref="A70" r:id="rId2" tooltip="Izberite, če želite v spletu izvedeti več o ustvarjanju kombiniranega grafikona s sekundarno osjo" xr:uid="{00000000-0004-0000-0900-000001000000}"/>
    <hyperlink ref="A69" r:id="rId3" tooltip="Izberite, če želite v spletu izvedeti več o ustvarjanju grafikona od začetka do konca" display="Ustvarite grafikon od začetka do konca" xr:uid="{00000000-0004-0000-0900-000002000000}"/>
  </hyperlinks>
  <pageMargins left="0.7" right="0.7" top="0.75" bottom="0.75" header="0.3" footer="0.3"/>
  <pageSetup paperSize="9" orientation="portrait" r:id="rId4"/>
  <drawing r:id="rId5"/>
  <tableParts count="2">
    <tablePart r:id="rId6"/>
    <tablePart r:id="rId7"/>
  </tablePart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G61"/>
  <sheetViews>
    <sheetView showGridLines="0" zoomScaleNormal="100" zoomScalePageLayoutView="125" workbookViewId="0"/>
  </sheetViews>
  <sheetFormatPr defaultColWidth="8.85546875" defaultRowHeight="15" customHeight="1" x14ac:dyDescent="0.25"/>
  <cols>
    <col min="1" max="1" width="12.7109375" style="24" customWidth="1"/>
    <col min="2" max="2" width="82.85546875" style="17" customWidth="1"/>
    <col min="3" max="3" width="14.28515625" style="1" customWidth="1"/>
    <col min="4" max="4" width="14" style="1" customWidth="1"/>
    <col min="5" max="5" width="13.140625" style="1" bestFit="1" customWidth="1"/>
    <col min="6" max="6" width="14" style="1" bestFit="1" customWidth="1"/>
    <col min="7" max="16384" width="8.85546875" style="1"/>
  </cols>
  <sheetData>
    <row r="1" spans="1:7" ht="60" customHeight="1" x14ac:dyDescent="0.25">
      <c r="A1" s="24" t="s">
        <v>313</v>
      </c>
      <c r="C1"/>
      <c r="D1"/>
      <c r="E1"/>
      <c r="F1"/>
    </row>
    <row r="2" spans="1:7" ht="15" customHeight="1" x14ac:dyDescent="0.25">
      <c r="A2" s="24" t="s">
        <v>376</v>
      </c>
      <c r="C2"/>
      <c r="D2"/>
      <c r="E2"/>
      <c r="F2"/>
    </row>
    <row r="3" spans="1:7" ht="15" customHeight="1" x14ac:dyDescent="0.25">
      <c r="A3" s="24" t="s">
        <v>314</v>
      </c>
      <c r="C3" t="s">
        <v>311</v>
      </c>
      <c r="D3" t="s">
        <v>328</v>
      </c>
      <c r="E3" t="s">
        <v>92</v>
      </c>
      <c r="F3" t="s">
        <v>57</v>
      </c>
    </row>
    <row r="4" spans="1:7" ht="15" customHeight="1" x14ac:dyDescent="0.25">
      <c r="A4" s="24" t="s">
        <v>315</v>
      </c>
      <c r="C4" s="65">
        <f ca="1">TODAY()-57</f>
        <v>43845</v>
      </c>
      <c r="D4" t="s">
        <v>329</v>
      </c>
      <c r="E4" t="s">
        <v>331</v>
      </c>
      <c r="F4" s="51">
        <v>1400</v>
      </c>
    </row>
    <row r="5" spans="1:7" s="4" customFormat="1" ht="15" customHeight="1" x14ac:dyDescent="0.25">
      <c r="A5" s="24" t="s">
        <v>316</v>
      </c>
      <c r="B5" s="17"/>
      <c r="C5" s="65">
        <f ca="1">TODAY()-52</f>
        <v>43850</v>
      </c>
      <c r="D5" t="s">
        <v>200</v>
      </c>
      <c r="E5" t="s">
        <v>332</v>
      </c>
      <c r="F5" s="51">
        <v>1010</v>
      </c>
    </row>
    <row r="6" spans="1:7" s="4" customFormat="1" ht="15" customHeight="1" x14ac:dyDescent="0.25">
      <c r="A6" s="24" t="s">
        <v>377</v>
      </c>
      <c r="B6" s="17"/>
      <c r="C6" s="65">
        <f ca="1">TODAY()-35</f>
        <v>43867</v>
      </c>
      <c r="D6" t="s">
        <v>329</v>
      </c>
      <c r="E6" t="s">
        <v>331</v>
      </c>
      <c r="F6" s="51">
        <v>750</v>
      </c>
    </row>
    <row r="7" spans="1:7" s="4" customFormat="1" ht="15" customHeight="1" x14ac:dyDescent="0.25">
      <c r="A7" s="24" t="s">
        <v>317</v>
      </c>
      <c r="B7" s="17"/>
      <c r="C7" s="65">
        <f ca="1">TODAY()-31</f>
        <v>43871</v>
      </c>
      <c r="D7" t="s">
        <v>200</v>
      </c>
      <c r="E7" t="s">
        <v>333</v>
      </c>
      <c r="F7" s="51">
        <v>510</v>
      </c>
    </row>
    <row r="8" spans="1:7" s="4" customFormat="1" ht="15" customHeight="1" x14ac:dyDescent="0.25">
      <c r="A8" s="24" t="s">
        <v>15</v>
      </c>
      <c r="B8" s="17"/>
      <c r="C8" s="65">
        <f ca="1">TODAY()-11</f>
        <v>43891</v>
      </c>
      <c r="D8" t="s">
        <v>330</v>
      </c>
      <c r="E8" t="s">
        <v>333</v>
      </c>
      <c r="F8" s="51">
        <v>1600</v>
      </c>
    </row>
    <row r="9" spans="1:7" s="4" customFormat="1" ht="15" customHeight="1" x14ac:dyDescent="0.25">
      <c r="A9" s="24"/>
      <c r="B9" s="17"/>
      <c r="C9" s="65">
        <f ca="1">TODAY()</f>
        <v>43902</v>
      </c>
      <c r="D9" t="s">
        <v>204</v>
      </c>
      <c r="E9" t="s">
        <v>332</v>
      </c>
      <c r="F9" s="51">
        <v>680</v>
      </c>
    </row>
    <row r="10" spans="1:7" s="4" customFormat="1" ht="15" customHeight="1" x14ac:dyDescent="0.25">
      <c r="A10" s="24"/>
      <c r="B10" s="17"/>
      <c r="C10"/>
      <c r="D10"/>
      <c r="E10"/>
      <c r="F10"/>
    </row>
    <row r="11" spans="1:7" s="4" customFormat="1" ht="15" customHeight="1" x14ac:dyDescent="0.25">
      <c r="A11" s="24"/>
      <c r="B11" s="17"/>
      <c r="E11" s="20" t="s">
        <v>351</v>
      </c>
      <c r="F11" t="s">
        <v>350</v>
      </c>
      <c r="G11"/>
    </row>
    <row r="12" spans="1:7" s="4" customFormat="1" ht="15" customHeight="1" x14ac:dyDescent="0.25">
      <c r="A12" s="24"/>
      <c r="B12" s="17"/>
      <c r="E12" s="4" t="s">
        <v>331</v>
      </c>
      <c r="F12" s="62">
        <v>2150</v>
      </c>
      <c r="G12"/>
    </row>
    <row r="13" spans="1:7" s="4" customFormat="1" ht="15" customHeight="1" x14ac:dyDescent="0.25">
      <c r="A13" s="24"/>
      <c r="B13" s="17"/>
      <c r="E13" s="4" t="s">
        <v>333</v>
      </c>
      <c r="F13" s="62">
        <v>2110</v>
      </c>
      <c r="G13"/>
    </row>
    <row r="14" spans="1:7" s="4" customFormat="1" ht="15" customHeight="1" x14ac:dyDescent="0.25">
      <c r="A14" s="24"/>
      <c r="B14" s="17"/>
      <c r="E14" s="4" t="s">
        <v>332</v>
      </c>
      <c r="F14" s="62">
        <v>1690</v>
      </c>
      <c r="G14"/>
    </row>
    <row r="15" spans="1:7" s="4" customFormat="1" ht="15" customHeight="1" x14ac:dyDescent="0.25">
      <c r="A15" s="24"/>
      <c r="B15" s="17"/>
      <c r="E15" s="4" t="s">
        <v>352</v>
      </c>
      <c r="F15" s="62">
        <v>5950</v>
      </c>
      <c r="G15"/>
    </row>
    <row r="16" spans="1:7" s="4" customFormat="1" ht="15" customHeight="1" x14ac:dyDescent="0.25">
      <c r="A16" s="24"/>
      <c r="B16" s="17"/>
      <c r="C16"/>
      <c r="D16"/>
      <c r="E16"/>
      <c r="F16"/>
      <c r="G16"/>
    </row>
    <row r="17" spans="1:7" s="4" customFormat="1" ht="15" customHeight="1" x14ac:dyDescent="0.25">
      <c r="A17" s="24"/>
      <c r="B17" s="17"/>
      <c r="C17"/>
      <c r="D17"/>
      <c r="E17"/>
      <c r="F17"/>
      <c r="G17"/>
    </row>
    <row r="18" spans="1:7" s="4" customFormat="1" ht="15" customHeight="1" x14ac:dyDescent="0.25">
      <c r="A18" s="24"/>
      <c r="B18" s="17"/>
      <c r="C18"/>
      <c r="D18"/>
      <c r="E18"/>
      <c r="F18"/>
      <c r="G18"/>
    </row>
    <row r="19" spans="1:7" s="4" customFormat="1" ht="15" customHeight="1" x14ac:dyDescent="0.25">
      <c r="A19" s="24"/>
      <c r="B19" s="17"/>
      <c r="C19"/>
      <c r="D19"/>
      <c r="E19"/>
      <c r="F19"/>
      <c r="G19"/>
    </row>
    <row r="20" spans="1:7" s="4" customFormat="1" ht="15" customHeight="1" x14ac:dyDescent="0.25">
      <c r="A20" s="24"/>
      <c r="B20" s="17"/>
      <c r="C20"/>
      <c r="D20"/>
      <c r="E20"/>
      <c r="F20"/>
      <c r="G20"/>
    </row>
    <row r="21" spans="1:7" s="4" customFormat="1" ht="15" customHeight="1" x14ac:dyDescent="0.25">
      <c r="A21" s="24"/>
      <c r="B21" s="17"/>
      <c r="C21"/>
      <c r="D21"/>
      <c r="E21"/>
      <c r="F21"/>
      <c r="G21"/>
    </row>
    <row r="22" spans="1:7" s="4" customFormat="1" ht="15" customHeight="1" x14ac:dyDescent="0.25">
      <c r="A22" s="24"/>
      <c r="B22" s="17"/>
      <c r="C22"/>
      <c r="D22"/>
      <c r="E22"/>
      <c r="F22"/>
      <c r="G22"/>
    </row>
    <row r="23" spans="1:7" s="4" customFormat="1" ht="15" customHeight="1" x14ac:dyDescent="0.25">
      <c r="A23" s="24"/>
      <c r="B23" s="17"/>
      <c r="C23"/>
      <c r="D23"/>
      <c r="E23"/>
      <c r="F23"/>
      <c r="G23"/>
    </row>
    <row r="24" spans="1:7" s="4" customFormat="1" ht="15" customHeight="1" x14ac:dyDescent="0.25">
      <c r="A24" s="24"/>
      <c r="B24" s="17"/>
      <c r="C24"/>
      <c r="D24"/>
      <c r="E24"/>
      <c r="F24"/>
      <c r="G24"/>
    </row>
    <row r="25" spans="1:7" ht="15" customHeight="1" x14ac:dyDescent="0.25">
      <c r="C25"/>
      <c r="D25"/>
      <c r="E25"/>
      <c r="F25"/>
      <c r="G25"/>
    </row>
    <row r="26" spans="1:7" ht="15" customHeight="1" x14ac:dyDescent="0.25">
      <c r="C26"/>
      <c r="D26"/>
      <c r="E26"/>
      <c r="F26"/>
      <c r="G26"/>
    </row>
    <row r="27" spans="1:7" ht="15" customHeight="1" x14ac:dyDescent="0.25">
      <c r="A27" s="24" t="s">
        <v>318</v>
      </c>
      <c r="C27"/>
      <c r="D27"/>
      <c r="E27"/>
      <c r="F27"/>
      <c r="G27"/>
    </row>
    <row r="28" spans="1:7" ht="15" customHeight="1" x14ac:dyDescent="0.25">
      <c r="A28" s="24" t="s">
        <v>319</v>
      </c>
      <c r="C28"/>
      <c r="D28"/>
      <c r="E28"/>
      <c r="F28"/>
      <c r="G28"/>
    </row>
    <row r="29" spans="1:7" ht="15" customHeight="1" x14ac:dyDescent="0.25">
      <c r="A29" s="24" t="s">
        <v>320</v>
      </c>
      <c r="C29"/>
      <c r="D29"/>
      <c r="E29"/>
      <c r="F29"/>
    </row>
    <row r="30" spans="1:7" ht="15" customHeight="1" x14ac:dyDescent="0.25">
      <c r="A30" s="24" t="s">
        <v>378</v>
      </c>
      <c r="C30"/>
      <c r="D30"/>
      <c r="E30"/>
      <c r="F30"/>
    </row>
    <row r="31" spans="1:7" ht="15" customHeight="1" x14ac:dyDescent="0.25">
      <c r="A31" s="24" t="s">
        <v>321</v>
      </c>
      <c r="C31"/>
      <c r="D31"/>
      <c r="E31"/>
      <c r="F31"/>
    </row>
    <row r="32" spans="1:7" ht="15" customHeight="1" x14ac:dyDescent="0.25">
      <c r="A32" s="24" t="s">
        <v>322</v>
      </c>
      <c r="C32"/>
      <c r="D32"/>
      <c r="E32"/>
      <c r="F32"/>
    </row>
    <row r="33" spans="1:6" ht="15" customHeight="1" x14ac:dyDescent="0.25">
      <c r="A33" s="58" t="s">
        <v>323</v>
      </c>
      <c r="C33"/>
      <c r="D33"/>
      <c r="E33"/>
      <c r="F33"/>
    </row>
    <row r="34" spans="1:6" ht="15" customHeight="1" x14ac:dyDescent="0.25">
      <c r="A34" s="58" t="s">
        <v>324</v>
      </c>
      <c r="C34" t="s">
        <v>311</v>
      </c>
      <c r="D34" t="s">
        <v>328</v>
      </c>
      <c r="E34" t="s">
        <v>92</v>
      </c>
      <c r="F34" t="s">
        <v>57</v>
      </c>
    </row>
    <row r="35" spans="1:6" ht="15" customHeight="1" x14ac:dyDescent="0.25">
      <c r="A35" s="24" t="s">
        <v>325</v>
      </c>
      <c r="C35" s="65">
        <f ca="1">TODAY()-57</f>
        <v>43845</v>
      </c>
      <c r="D35" t="s">
        <v>329</v>
      </c>
      <c r="E35" t="s">
        <v>331</v>
      </c>
      <c r="F35" s="51">
        <v>1400</v>
      </c>
    </row>
    <row r="36" spans="1:6" ht="15" customHeight="1" x14ac:dyDescent="0.25">
      <c r="A36" s="24" t="s">
        <v>326</v>
      </c>
      <c r="C36" s="65">
        <f ca="1">TODAY()-52</f>
        <v>43850</v>
      </c>
      <c r="D36" t="s">
        <v>200</v>
      </c>
      <c r="E36" t="s">
        <v>332</v>
      </c>
      <c r="F36" s="51">
        <v>1010</v>
      </c>
    </row>
    <row r="37" spans="1:6" ht="15" customHeight="1" x14ac:dyDescent="0.25">
      <c r="C37" s="65">
        <f ca="1">TODAY()-35</f>
        <v>43867</v>
      </c>
      <c r="D37" t="s">
        <v>329</v>
      </c>
      <c r="E37" t="s">
        <v>331</v>
      </c>
      <c r="F37" s="51">
        <v>750</v>
      </c>
    </row>
    <row r="38" spans="1:6" ht="15" customHeight="1" x14ac:dyDescent="0.25">
      <c r="C38" s="65">
        <f ca="1">TODAY()-31</f>
        <v>43871</v>
      </c>
      <c r="D38" t="s">
        <v>200</v>
      </c>
      <c r="E38" t="s">
        <v>333</v>
      </c>
      <c r="F38" s="51">
        <v>510</v>
      </c>
    </row>
    <row r="39" spans="1:6" ht="15" customHeight="1" x14ac:dyDescent="0.25">
      <c r="C39" s="65">
        <f ca="1">TODAY()-11</f>
        <v>43891</v>
      </c>
      <c r="D39" t="s">
        <v>330</v>
      </c>
      <c r="E39" t="s">
        <v>333</v>
      </c>
      <c r="F39" s="51">
        <v>1600</v>
      </c>
    </row>
    <row r="40" spans="1:6" ht="15" customHeight="1" x14ac:dyDescent="0.25">
      <c r="C40" s="65">
        <f ca="1">TODAY()</f>
        <v>43902</v>
      </c>
      <c r="D40" t="s">
        <v>204</v>
      </c>
      <c r="E40" t="s">
        <v>332</v>
      </c>
      <c r="F40" s="51">
        <v>680</v>
      </c>
    </row>
    <row r="41" spans="1:6" ht="15" customHeight="1" x14ac:dyDescent="0.25">
      <c r="C41"/>
      <c r="D41"/>
      <c r="E41"/>
      <c r="F41"/>
    </row>
    <row r="42" spans="1:6" ht="15" customHeight="1" x14ac:dyDescent="0.25">
      <c r="C42"/>
      <c r="D42"/>
      <c r="E42"/>
      <c r="F42"/>
    </row>
    <row r="43" spans="1:6" ht="15" customHeight="1" x14ac:dyDescent="0.25">
      <c r="C43"/>
      <c r="D43"/>
      <c r="E43"/>
      <c r="F43"/>
    </row>
    <row r="44" spans="1:6" ht="15" customHeight="1" x14ac:dyDescent="0.25">
      <c r="C44"/>
      <c r="D44"/>
      <c r="E44"/>
      <c r="F44"/>
    </row>
    <row r="45" spans="1:6" ht="15" customHeight="1" x14ac:dyDescent="0.25">
      <c r="C45"/>
      <c r="D45"/>
      <c r="E45"/>
      <c r="F45"/>
    </row>
    <row r="46" spans="1:6" ht="15" customHeight="1" x14ac:dyDescent="0.25">
      <c r="C46"/>
      <c r="D46"/>
      <c r="E46"/>
      <c r="F46"/>
    </row>
    <row r="47" spans="1:6" ht="15" customHeight="1" x14ac:dyDescent="0.25">
      <c r="C47"/>
      <c r="D47"/>
      <c r="E47"/>
      <c r="F47"/>
    </row>
    <row r="48" spans="1:6" ht="15" customHeight="1" x14ac:dyDescent="0.25">
      <c r="C48"/>
      <c r="D48"/>
      <c r="E48"/>
      <c r="F48"/>
    </row>
    <row r="49" spans="1:6" ht="15" customHeight="1" x14ac:dyDescent="0.25">
      <c r="C49"/>
      <c r="D49"/>
      <c r="E49"/>
      <c r="F49"/>
    </row>
    <row r="50" spans="1:6" ht="15" customHeight="1" x14ac:dyDescent="0.25">
      <c r="C50"/>
      <c r="D50"/>
      <c r="E50"/>
      <c r="F50"/>
    </row>
    <row r="51" spans="1:6" ht="15" customHeight="1" x14ac:dyDescent="0.25">
      <c r="C51"/>
      <c r="D51"/>
      <c r="E51"/>
      <c r="F51"/>
    </row>
    <row r="52" spans="1:6" ht="15" customHeight="1" x14ac:dyDescent="0.25">
      <c r="C52"/>
      <c r="D52"/>
      <c r="E52"/>
      <c r="F52"/>
    </row>
    <row r="53" spans="1:6" ht="15" customHeight="1" x14ac:dyDescent="0.25">
      <c r="C53"/>
      <c r="D53"/>
      <c r="E53"/>
      <c r="F53"/>
    </row>
    <row r="54" spans="1:6" ht="15" customHeight="1" x14ac:dyDescent="0.25">
      <c r="C54"/>
      <c r="D54"/>
      <c r="E54"/>
      <c r="F54"/>
    </row>
    <row r="55" spans="1:6" ht="15" customHeight="1" x14ac:dyDescent="0.25">
      <c r="C55"/>
      <c r="D55"/>
      <c r="E55"/>
      <c r="F55"/>
    </row>
    <row r="56" spans="1:6" ht="15" customHeight="1" x14ac:dyDescent="0.25">
      <c r="C56"/>
      <c r="D56"/>
      <c r="E56"/>
      <c r="F56"/>
    </row>
    <row r="57" spans="1:6" ht="15" customHeight="1" x14ac:dyDescent="0.25">
      <c r="C57"/>
      <c r="D57"/>
      <c r="E57"/>
      <c r="F57"/>
    </row>
    <row r="58" spans="1:6" ht="15" customHeight="1" x14ac:dyDescent="0.25">
      <c r="A58" s="24" t="s">
        <v>39</v>
      </c>
      <c r="C58"/>
      <c r="D58"/>
      <c r="E58"/>
      <c r="F58"/>
    </row>
    <row r="59" spans="1:6" ht="15" customHeight="1" x14ac:dyDescent="0.25">
      <c r="A59" s="24" t="s">
        <v>327</v>
      </c>
      <c r="C59"/>
      <c r="D59"/>
      <c r="E59"/>
      <c r="F59"/>
    </row>
    <row r="60" spans="1:6" ht="15" customHeight="1" x14ac:dyDescent="0.25">
      <c r="A60" s="24" t="s">
        <v>327</v>
      </c>
      <c r="C60"/>
      <c r="D60"/>
      <c r="E60"/>
      <c r="F60"/>
    </row>
    <row r="61" spans="1:6" ht="15" customHeight="1" x14ac:dyDescent="0.25">
      <c r="A61" s="24" t="s">
        <v>44</v>
      </c>
      <c r="C61"/>
      <c r="D61"/>
      <c r="E61"/>
      <c r="F61"/>
    </row>
  </sheetData>
  <hyperlinks>
    <hyperlink ref="A60" r:id="rId2" tooltip="Izberite, če želite v spletu izvedeti več o uporabi seznama polj za razporejanje polj v vrtilni tabeli" display="Uporaba seznama polj za razporejanje polj v vrtilni tabeli" xr:uid="{00000000-0004-0000-0A00-000000000000}"/>
    <hyperlink ref="A59" r:id="rId3" tooltip="Izberite, če želite v spletu izvedeti več o ustvarjanju vrtilne tabele za analizo podatkov na delovnem listu" xr:uid="{00000000-0004-0000-0A00-000001000000}"/>
  </hyperlinks>
  <pageMargins left="0.7" right="0.7" top="0.75" bottom="0.75" header="0.3" footer="0.3"/>
  <pageSetup paperSize="9" orientation="portrait" r:id="rId4"/>
  <drawing r:id="rId5"/>
  <tableParts count="2">
    <tablePart r:id="rId6"/>
    <tablePart r:id="rId7"/>
  </tablePart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B6"/>
  <sheetViews>
    <sheetView showGridLines="0" zoomScaleNormal="100" workbookViewId="0"/>
  </sheetViews>
  <sheetFormatPr defaultColWidth="8.85546875" defaultRowHeight="15" customHeight="1" x14ac:dyDescent="0.25"/>
  <cols>
    <col min="1" max="1" width="8.85546875" style="24"/>
    <col min="2" max="2" width="95.140625" style="17" customWidth="1"/>
  </cols>
  <sheetData>
    <row r="1" spans="1:2" ht="60" customHeight="1" x14ac:dyDescent="0.25">
      <c r="A1" s="24" t="s">
        <v>334</v>
      </c>
    </row>
    <row r="2" spans="1:2" s="21" customFormat="1" ht="15" customHeight="1" x14ac:dyDescent="0.3">
      <c r="A2" s="24" t="s">
        <v>335</v>
      </c>
      <c r="B2" s="17"/>
    </row>
    <row r="3" spans="1:2" s="21" customFormat="1" ht="15" customHeight="1" x14ac:dyDescent="0.3">
      <c r="A3" s="24" t="s">
        <v>336</v>
      </c>
      <c r="B3" s="17"/>
    </row>
    <row r="4" spans="1:2" s="22" customFormat="1" ht="15" customHeight="1" x14ac:dyDescent="0.7">
      <c r="A4" s="24" t="s">
        <v>337</v>
      </c>
      <c r="B4" s="17"/>
    </row>
    <row r="5" spans="1:2" s="23" customFormat="1" ht="15" customHeight="1" x14ac:dyDescent="0.25">
      <c r="A5" s="58" t="s">
        <v>338</v>
      </c>
      <c r="B5" s="17"/>
    </row>
    <row r="6" spans="1:2" s="23" customFormat="1" ht="15" customHeight="1" x14ac:dyDescent="0.25">
      <c r="B6" s="17"/>
    </row>
  </sheetData>
  <hyperlinks>
    <hyperlink ref="A4" r:id="rId1" tooltip="Izberite, če želite izvedeti več o skupnosti" display="http://go.microsoft.com/fwlink/?LinkId=844969" xr:uid="{00000000-0004-0000-0B00-000000000000}"/>
    <hyperlink ref="A5" r:id="rId2" tooltip="Izberite, če želite izvedeti, kaj je še novega" display="http://go.microsoft.com/fwlink/?LinkId=846286" xr:uid="{00000000-0004-0000-0B00-000001000000}"/>
  </hyperlinks>
  <pageMargins left="0.7" right="0.7" top="0.75" bottom="0.75" header="0.3" footer="0.3"/>
  <pageSetup paperSize="9" orientation="portrait"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5"/>
  <sheetViews>
    <sheetView showGridLines="0" tabSelected="1" workbookViewId="0"/>
  </sheetViews>
  <sheetFormatPr defaultColWidth="11.140625" defaultRowHeight="20.25" customHeight="1" x14ac:dyDescent="0.25"/>
  <cols>
    <col min="1" max="1" width="142.42578125" style="17" customWidth="1"/>
    <col min="2" max="2" width="3.5703125" style="17" customWidth="1"/>
    <col min="3" max="16384" width="11.140625" style="17"/>
  </cols>
  <sheetData>
    <row r="1" spans="1:1" ht="15" customHeight="1" x14ac:dyDescent="0.25">
      <c r="A1" s="25" t="s">
        <v>0</v>
      </c>
    </row>
    <row r="2" spans="1:1" ht="102" x14ac:dyDescent="1.65">
      <c r="A2" s="37" t="s">
        <v>1</v>
      </c>
    </row>
    <row r="3" spans="1:1" ht="45" x14ac:dyDescent="0.35">
      <c r="A3" s="38" t="s">
        <v>2</v>
      </c>
    </row>
    <row r="4" spans="1:1" ht="264" customHeight="1" x14ac:dyDescent="0.25">
      <c r="A4" s="59" t="s">
        <v>3</v>
      </c>
    </row>
    <row r="5" spans="1:1" ht="20.25" customHeight="1" x14ac:dyDescent="0.35">
      <c r="A5" s="38"/>
    </row>
  </sheetData>
  <pageMargins left="0.7" right="0.7" top="0.75" bottom="0.75" header="0.3" footer="0.3"/>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91"/>
  <sheetViews>
    <sheetView showGridLines="0" zoomScaleNormal="100" zoomScalePageLayoutView="125" workbookViewId="0"/>
  </sheetViews>
  <sheetFormatPr defaultColWidth="8.85546875" defaultRowHeight="15" customHeight="1" x14ac:dyDescent="0.25"/>
  <cols>
    <col min="1" max="1" width="12.7109375" style="24" customWidth="1"/>
    <col min="2" max="2" width="82.85546875" style="26" customWidth="1"/>
    <col min="3" max="3" width="12" style="26" customWidth="1"/>
    <col min="4" max="5" width="8.85546875" style="26"/>
    <col min="6" max="6" width="11.7109375" style="26" customWidth="1"/>
    <col min="7" max="16384" width="8.85546875" style="26"/>
  </cols>
  <sheetData>
    <row r="1" spans="1:7" ht="60" customHeight="1" x14ac:dyDescent="0.5">
      <c r="A1" s="24" t="s">
        <v>4</v>
      </c>
      <c r="B1" s="33"/>
    </row>
    <row r="2" spans="1:7" ht="15" customHeight="1" x14ac:dyDescent="0.25">
      <c r="A2" s="24" t="s">
        <v>5</v>
      </c>
    </row>
    <row r="3" spans="1:7" ht="15" customHeight="1" x14ac:dyDescent="0.25">
      <c r="A3" s="24" t="s">
        <v>6</v>
      </c>
      <c r="B3" s="34"/>
      <c r="C3" s="40" t="s">
        <v>45</v>
      </c>
      <c r="D3" s="40" t="s">
        <v>57</v>
      </c>
      <c r="F3" s="40" t="s">
        <v>59</v>
      </c>
      <c r="G3" s="40" t="s">
        <v>57</v>
      </c>
    </row>
    <row r="4" spans="1:7" ht="15" customHeight="1" x14ac:dyDescent="0.25">
      <c r="A4" s="24" t="s">
        <v>7</v>
      </c>
      <c r="C4" s="7" t="s">
        <v>46</v>
      </c>
      <c r="D4" s="7">
        <v>50</v>
      </c>
      <c r="F4" s="7" t="s">
        <v>60</v>
      </c>
      <c r="G4" s="7">
        <v>50</v>
      </c>
    </row>
    <row r="5" spans="1:7" s="27" customFormat="1" ht="15" customHeight="1" x14ac:dyDescent="0.25">
      <c r="A5" s="24" t="s">
        <v>8</v>
      </c>
      <c r="C5" s="7" t="s">
        <v>47</v>
      </c>
      <c r="D5" s="7">
        <v>20</v>
      </c>
      <c r="F5" s="7" t="s">
        <v>61</v>
      </c>
      <c r="G5" s="7">
        <v>30</v>
      </c>
    </row>
    <row r="6" spans="1:7" s="27" customFormat="1" ht="15" customHeight="1" x14ac:dyDescent="0.25">
      <c r="A6" s="24" t="s">
        <v>9</v>
      </c>
      <c r="B6" s="35"/>
      <c r="C6" s="7" t="s">
        <v>48</v>
      </c>
      <c r="D6" s="7">
        <v>60</v>
      </c>
      <c r="F6" s="7" t="s">
        <v>62</v>
      </c>
      <c r="G6" s="7">
        <v>10</v>
      </c>
    </row>
    <row r="7" spans="1:7" s="27" customFormat="1" ht="15" customHeight="1" x14ac:dyDescent="0.25">
      <c r="A7" s="24" t="s">
        <v>10</v>
      </c>
      <c r="C7" s="7" t="s">
        <v>49</v>
      </c>
      <c r="D7" s="7">
        <v>40</v>
      </c>
      <c r="F7" s="7" t="s">
        <v>63</v>
      </c>
      <c r="G7" s="7">
        <v>50</v>
      </c>
    </row>
    <row r="8" spans="1:7" s="27" customFormat="1" ht="15" customHeight="1" x14ac:dyDescent="0.25">
      <c r="A8" s="24" t="s">
        <v>11</v>
      </c>
      <c r="D8" s="28"/>
      <c r="G8" s="28"/>
    </row>
    <row r="9" spans="1:7" s="27" customFormat="1" ht="15" customHeight="1" x14ac:dyDescent="0.25">
      <c r="A9" s="24" t="s">
        <v>12</v>
      </c>
    </row>
    <row r="10" spans="1:7" s="27" customFormat="1" ht="15" customHeight="1" x14ac:dyDescent="0.25">
      <c r="A10" s="24" t="s">
        <v>13</v>
      </c>
      <c r="C10" s="40" t="s">
        <v>50</v>
      </c>
      <c r="D10" s="40" t="s">
        <v>57</v>
      </c>
      <c r="F10" s="40" t="s">
        <v>50</v>
      </c>
      <c r="G10" s="40" t="s">
        <v>57</v>
      </c>
    </row>
    <row r="11" spans="1:7" s="27" customFormat="1" ht="15" customHeight="1" x14ac:dyDescent="0.25">
      <c r="A11" s="24" t="s">
        <v>353</v>
      </c>
      <c r="C11" s="7" t="s">
        <v>51</v>
      </c>
      <c r="D11" s="7">
        <v>50</v>
      </c>
      <c r="F11" s="7" t="s">
        <v>51</v>
      </c>
      <c r="G11" s="7">
        <v>50</v>
      </c>
    </row>
    <row r="12" spans="1:7" s="27" customFormat="1" ht="15" customHeight="1" x14ac:dyDescent="0.25">
      <c r="A12" s="24" t="s">
        <v>14</v>
      </c>
      <c r="C12" s="7" t="s">
        <v>52</v>
      </c>
      <c r="D12" s="7">
        <v>100</v>
      </c>
      <c r="F12" s="7" t="s">
        <v>52</v>
      </c>
      <c r="G12" s="7">
        <v>100</v>
      </c>
    </row>
    <row r="13" spans="1:7" s="27" customFormat="1" ht="15" customHeight="1" x14ac:dyDescent="0.25">
      <c r="A13" s="24" t="s">
        <v>15</v>
      </c>
      <c r="C13" s="7" t="s">
        <v>53</v>
      </c>
      <c r="D13" s="7">
        <v>40</v>
      </c>
      <c r="F13" s="7" t="s">
        <v>53</v>
      </c>
      <c r="G13" s="7">
        <v>40</v>
      </c>
    </row>
    <row r="14" spans="1:7" s="27" customFormat="1" ht="15" customHeight="1" x14ac:dyDescent="0.25">
      <c r="A14" s="24"/>
      <c r="C14" s="7" t="s">
        <v>54</v>
      </c>
      <c r="D14" s="7">
        <v>50</v>
      </c>
      <c r="F14" s="7" t="s">
        <v>54</v>
      </c>
      <c r="G14" s="7">
        <v>50</v>
      </c>
    </row>
    <row r="15" spans="1:7" s="27" customFormat="1" ht="15" customHeight="1" thickBot="1" x14ac:dyDescent="0.3">
      <c r="A15" s="24"/>
      <c r="C15" s="7" t="s">
        <v>55</v>
      </c>
      <c r="D15" s="7">
        <v>20</v>
      </c>
      <c r="F15" s="7" t="s">
        <v>55</v>
      </c>
      <c r="G15" s="7">
        <v>20</v>
      </c>
    </row>
    <row r="16" spans="1:7" s="27" customFormat="1" ht="15" customHeight="1" thickTop="1" thickBot="1" x14ac:dyDescent="0.3">
      <c r="A16" s="24"/>
      <c r="D16" s="28"/>
      <c r="G16" s="39"/>
    </row>
    <row r="17" spans="1:1" s="27" customFormat="1" ht="15" customHeight="1" thickTop="1" x14ac:dyDescent="0.25">
      <c r="A17" s="24"/>
    </row>
    <row r="18" spans="1:1" s="27" customFormat="1" ht="15" customHeight="1" x14ac:dyDescent="0.25">
      <c r="A18" s="24"/>
    </row>
    <row r="19" spans="1:1" s="27" customFormat="1" ht="15" customHeight="1" x14ac:dyDescent="0.25">
      <c r="A19" s="24"/>
    </row>
    <row r="20" spans="1:1" s="27" customFormat="1" ht="15" customHeight="1" x14ac:dyDescent="0.25">
      <c r="A20" s="24"/>
    </row>
    <row r="21" spans="1:1" s="27" customFormat="1" ht="15" customHeight="1" x14ac:dyDescent="0.25">
      <c r="A21" s="24"/>
    </row>
    <row r="22" spans="1:1" s="27" customFormat="1" ht="15" customHeight="1" x14ac:dyDescent="0.25">
      <c r="A22" s="24"/>
    </row>
    <row r="23" spans="1:1" s="27" customFormat="1" ht="15" customHeight="1" x14ac:dyDescent="0.25">
      <c r="A23" s="24"/>
    </row>
    <row r="24" spans="1:1" s="27" customFormat="1" ht="15" customHeight="1" x14ac:dyDescent="0.25">
      <c r="A24" s="24"/>
    </row>
    <row r="27" spans="1:1" ht="15" customHeight="1" x14ac:dyDescent="0.25">
      <c r="A27" s="24" t="s">
        <v>16</v>
      </c>
    </row>
    <row r="28" spans="1:1" ht="15" customHeight="1" x14ac:dyDescent="0.25">
      <c r="A28" s="24" t="s">
        <v>17</v>
      </c>
    </row>
    <row r="29" spans="1:1" ht="15" customHeight="1" x14ac:dyDescent="0.25">
      <c r="A29" s="24" t="s">
        <v>18</v>
      </c>
    </row>
    <row r="30" spans="1:1" ht="15" customHeight="1" x14ac:dyDescent="0.25">
      <c r="A30" s="24" t="s">
        <v>19</v>
      </c>
    </row>
    <row r="31" spans="1:1" ht="15" customHeight="1" x14ac:dyDescent="0.25">
      <c r="A31" s="24" t="s">
        <v>20</v>
      </c>
    </row>
    <row r="32" spans="1:1" ht="15" customHeight="1" x14ac:dyDescent="0.25">
      <c r="A32" s="24" t="s">
        <v>21</v>
      </c>
    </row>
    <row r="33" spans="1:7" ht="15" customHeight="1" x14ac:dyDescent="0.25">
      <c r="A33" s="24" t="s">
        <v>22</v>
      </c>
    </row>
    <row r="34" spans="1:7" ht="15" customHeight="1" x14ac:dyDescent="0.25">
      <c r="A34" s="24" t="s">
        <v>23</v>
      </c>
    </row>
    <row r="35" spans="1:7" ht="15" customHeight="1" x14ac:dyDescent="0.25">
      <c r="A35" s="24" t="s">
        <v>24</v>
      </c>
    </row>
    <row r="36" spans="1:7" ht="15" customHeight="1" x14ac:dyDescent="0.25">
      <c r="A36" s="24" t="s">
        <v>354</v>
      </c>
      <c r="F36" s="31"/>
      <c r="G36" s="31"/>
    </row>
    <row r="37" spans="1:7" ht="15" customHeight="1" x14ac:dyDescent="0.25">
      <c r="A37" s="24" t="s">
        <v>25</v>
      </c>
      <c r="C37" s="40" t="s">
        <v>45</v>
      </c>
      <c r="D37" s="40" t="s">
        <v>57</v>
      </c>
      <c r="F37" s="31"/>
      <c r="G37" s="31"/>
    </row>
    <row r="38" spans="1:7" ht="15" customHeight="1" x14ac:dyDescent="0.25">
      <c r="A38" s="24" t="s">
        <v>26</v>
      </c>
      <c r="C38" s="7" t="s">
        <v>46</v>
      </c>
      <c r="D38" s="7">
        <v>50</v>
      </c>
      <c r="E38" s="27"/>
      <c r="F38" s="31"/>
      <c r="G38" s="31"/>
    </row>
    <row r="39" spans="1:7" ht="15" customHeight="1" x14ac:dyDescent="0.25">
      <c r="A39" s="24" t="s">
        <v>27</v>
      </c>
      <c r="C39" s="7" t="s">
        <v>47</v>
      </c>
      <c r="D39" s="7">
        <v>20</v>
      </c>
      <c r="E39" s="27"/>
      <c r="F39" s="31"/>
      <c r="G39" s="31"/>
    </row>
    <row r="40" spans="1:7" ht="15" customHeight="1" x14ac:dyDescent="0.25">
      <c r="A40" s="24" t="s">
        <v>28</v>
      </c>
      <c r="C40" s="7" t="s">
        <v>48</v>
      </c>
      <c r="D40" s="7">
        <v>60</v>
      </c>
      <c r="E40" s="27"/>
      <c r="F40" s="31"/>
      <c r="G40" s="31"/>
    </row>
    <row r="41" spans="1:7" ht="15" customHeight="1" x14ac:dyDescent="0.25">
      <c r="A41" s="24" t="s">
        <v>29</v>
      </c>
      <c r="C41" s="7" t="s">
        <v>49</v>
      </c>
      <c r="D41" s="7">
        <v>40</v>
      </c>
      <c r="E41" s="27"/>
      <c r="F41" s="31"/>
      <c r="G41" s="31"/>
    </row>
    <row r="42" spans="1:7" ht="15" customHeight="1" x14ac:dyDescent="0.25">
      <c r="A42" s="24" t="s">
        <v>30</v>
      </c>
      <c r="C42" s="27"/>
      <c r="D42" s="28">
        <f>SUM(D38:D41)</f>
        <v>170</v>
      </c>
      <c r="E42" s="27"/>
      <c r="F42" s="27"/>
      <c r="G42" s="27"/>
    </row>
    <row r="43" spans="1:7" ht="15" customHeight="1" x14ac:dyDescent="0.25">
      <c r="A43" s="24" t="s">
        <v>31</v>
      </c>
    </row>
    <row r="47" spans="1:7" ht="15" customHeight="1" x14ac:dyDescent="0.25">
      <c r="C47" s="40" t="s">
        <v>50</v>
      </c>
      <c r="D47" s="40" t="s">
        <v>57</v>
      </c>
      <c r="E47" s="27"/>
      <c r="F47" s="40" t="s">
        <v>50</v>
      </c>
      <c r="G47" s="40" t="s">
        <v>57</v>
      </c>
    </row>
    <row r="48" spans="1:7" ht="15" customHeight="1" x14ac:dyDescent="0.25">
      <c r="C48" s="7" t="s">
        <v>56</v>
      </c>
      <c r="D48" s="7">
        <v>20</v>
      </c>
      <c r="E48" s="27"/>
      <c r="F48" s="7" t="s">
        <v>64</v>
      </c>
      <c r="G48" s="7">
        <v>20</v>
      </c>
    </row>
    <row r="49" spans="3:7" ht="15" customHeight="1" x14ac:dyDescent="0.25">
      <c r="C49" s="7"/>
      <c r="D49" s="7"/>
      <c r="E49" s="27"/>
      <c r="F49" s="7" t="s">
        <v>65</v>
      </c>
      <c r="G49" s="7">
        <v>10</v>
      </c>
    </row>
    <row r="50" spans="3:7" ht="15" customHeight="1" x14ac:dyDescent="0.25">
      <c r="C50" s="7"/>
      <c r="D50" s="7"/>
      <c r="E50" s="27"/>
      <c r="F50" s="7" t="s">
        <v>66</v>
      </c>
      <c r="G50" s="7">
        <v>10</v>
      </c>
    </row>
    <row r="51" spans="3:7" ht="15" customHeight="1" x14ac:dyDescent="0.25">
      <c r="C51" s="7"/>
      <c r="D51" s="7"/>
      <c r="E51" s="27"/>
      <c r="F51" s="7" t="s">
        <v>67</v>
      </c>
      <c r="G51" s="7">
        <v>40</v>
      </c>
    </row>
    <row r="53" spans="3:7" ht="15" customHeight="1" x14ac:dyDescent="0.25">
      <c r="E53" s="40" t="s">
        <v>58</v>
      </c>
    </row>
    <row r="54" spans="3:7" ht="15" customHeight="1" x14ac:dyDescent="0.25">
      <c r="E54" s="28">
        <f>SUM(D48,G48:G51,100)</f>
        <v>200</v>
      </c>
    </row>
    <row r="66" spans="1:7" ht="15" customHeight="1" x14ac:dyDescent="0.25">
      <c r="A66" s="24" t="s">
        <v>32</v>
      </c>
    </row>
    <row r="67" spans="1:7" ht="15" customHeight="1" x14ac:dyDescent="0.25">
      <c r="A67" s="24" t="s">
        <v>33</v>
      </c>
    </row>
    <row r="68" spans="1:7" ht="15" customHeight="1" x14ac:dyDescent="0.25">
      <c r="A68" s="24" t="s">
        <v>34</v>
      </c>
    </row>
    <row r="69" spans="1:7" ht="15" customHeight="1" x14ac:dyDescent="0.25">
      <c r="A69" s="24" t="s">
        <v>355</v>
      </c>
    </row>
    <row r="70" spans="1:7" ht="15" customHeight="1" x14ac:dyDescent="0.25">
      <c r="A70" s="24" t="s">
        <v>35</v>
      </c>
    </row>
    <row r="71" spans="1:7" ht="15" customHeight="1" x14ac:dyDescent="0.25">
      <c r="A71" s="24" t="s">
        <v>36</v>
      </c>
    </row>
    <row r="72" spans="1:7" ht="15" customHeight="1" x14ac:dyDescent="0.25">
      <c r="A72" s="24" t="s">
        <v>37</v>
      </c>
      <c r="C72" s="40" t="s">
        <v>50</v>
      </c>
      <c r="D72" s="40" t="s">
        <v>57</v>
      </c>
      <c r="F72" s="40" t="s">
        <v>50</v>
      </c>
      <c r="G72" s="40" t="s">
        <v>57</v>
      </c>
    </row>
    <row r="73" spans="1:7" ht="15" customHeight="1" x14ac:dyDescent="0.25">
      <c r="A73" s="58" t="s">
        <v>356</v>
      </c>
      <c r="C73" s="7" t="s">
        <v>51</v>
      </c>
      <c r="D73" s="7">
        <v>50</v>
      </c>
      <c r="F73" s="7" t="s">
        <v>51</v>
      </c>
      <c r="G73" s="7">
        <v>50</v>
      </c>
    </row>
    <row r="74" spans="1:7" ht="15" customHeight="1" x14ac:dyDescent="0.25">
      <c r="A74" s="24" t="s">
        <v>38</v>
      </c>
      <c r="C74" s="7" t="s">
        <v>52</v>
      </c>
      <c r="D74" s="7">
        <v>100</v>
      </c>
      <c r="F74" s="7" t="s">
        <v>52</v>
      </c>
      <c r="G74" s="7">
        <v>100</v>
      </c>
    </row>
    <row r="75" spans="1:7" ht="15" customHeight="1" x14ac:dyDescent="0.25">
      <c r="C75" s="7" t="s">
        <v>53</v>
      </c>
      <c r="D75" s="7">
        <v>40</v>
      </c>
      <c r="F75" s="7" t="s">
        <v>53</v>
      </c>
      <c r="G75" s="7">
        <v>40</v>
      </c>
    </row>
    <row r="76" spans="1:7" ht="15" customHeight="1" x14ac:dyDescent="0.25">
      <c r="C76" s="7" t="s">
        <v>54</v>
      </c>
      <c r="D76" s="7">
        <v>50</v>
      </c>
      <c r="F76" s="7" t="s">
        <v>54</v>
      </c>
      <c r="G76" s="7">
        <v>50</v>
      </c>
    </row>
    <row r="77" spans="1:7" ht="15" customHeight="1" thickBot="1" x14ac:dyDescent="0.3">
      <c r="C77" s="7" t="s">
        <v>55</v>
      </c>
      <c r="D77" s="7">
        <v>20</v>
      </c>
      <c r="F77" s="7" t="s">
        <v>55</v>
      </c>
      <c r="G77" s="7">
        <v>20</v>
      </c>
    </row>
    <row r="78" spans="1:7" ht="15" customHeight="1" thickTop="1" thickBot="1" x14ac:dyDescent="0.3">
      <c r="D78" s="28">
        <f>SUMIF(D73:D77,"&gt;50")</f>
        <v>100</v>
      </c>
      <c r="F78" s="32"/>
      <c r="G78" s="30">
        <f>SUMIF(G73:G77,"&gt;=50")</f>
        <v>200</v>
      </c>
    </row>
    <row r="79" spans="1:7" ht="15" customHeight="1" thickTop="1" x14ac:dyDescent="0.25"/>
    <row r="82" spans="1:7" ht="15" customHeight="1" x14ac:dyDescent="0.25">
      <c r="C82" s="31"/>
      <c r="D82" s="31"/>
      <c r="E82" s="31"/>
      <c r="F82" s="31"/>
      <c r="G82" s="31"/>
    </row>
    <row r="83" spans="1:7" ht="15" customHeight="1" x14ac:dyDescent="0.25">
      <c r="C83" s="31"/>
      <c r="D83" s="31"/>
      <c r="E83" s="31"/>
      <c r="F83" s="31"/>
      <c r="G83" s="31"/>
    </row>
    <row r="84" spans="1:7" ht="15" customHeight="1" x14ac:dyDescent="0.25">
      <c r="C84" s="31"/>
      <c r="D84" s="31"/>
      <c r="E84" s="31"/>
      <c r="F84" s="31"/>
      <c r="G84" s="31"/>
    </row>
    <row r="85" spans="1:7" ht="15" customHeight="1" x14ac:dyDescent="0.25">
      <c r="C85" s="31"/>
      <c r="D85" s="31"/>
      <c r="E85" s="31"/>
      <c r="F85" s="31"/>
      <c r="G85" s="31"/>
    </row>
    <row r="86" spans="1:7" ht="15" customHeight="1" x14ac:dyDescent="0.25">
      <c r="A86" s="24" t="s">
        <v>39</v>
      </c>
      <c r="C86" s="31"/>
      <c r="D86" s="31"/>
      <c r="E86" s="31"/>
      <c r="F86" s="31"/>
      <c r="G86" s="31"/>
    </row>
    <row r="87" spans="1:7" ht="15" customHeight="1" x14ac:dyDescent="0.25">
      <c r="A87" s="24" t="s">
        <v>40</v>
      </c>
      <c r="C87" s="31"/>
      <c r="D87" s="31"/>
      <c r="E87" s="31"/>
      <c r="F87" s="31"/>
      <c r="G87" s="31"/>
    </row>
    <row r="88" spans="1:7" ht="15" customHeight="1" x14ac:dyDescent="0.25">
      <c r="A88" s="24" t="s">
        <v>41</v>
      </c>
      <c r="C88" s="31"/>
      <c r="D88" s="31"/>
      <c r="E88" s="31"/>
      <c r="F88" s="31"/>
      <c r="G88" s="31"/>
    </row>
    <row r="89" spans="1:7" ht="15" customHeight="1" x14ac:dyDescent="0.25">
      <c r="A89" s="24" t="s">
        <v>42</v>
      </c>
      <c r="C89" s="31"/>
      <c r="D89" s="31"/>
      <c r="E89" s="31"/>
      <c r="F89" s="31"/>
      <c r="G89" s="31"/>
    </row>
    <row r="90" spans="1:7" ht="15" customHeight="1" x14ac:dyDescent="0.25">
      <c r="A90" s="24" t="s">
        <v>43</v>
      </c>
      <c r="C90" s="31"/>
      <c r="D90" s="31"/>
      <c r="E90" s="31"/>
      <c r="F90" s="31"/>
      <c r="G90" s="31"/>
    </row>
    <row r="91" spans="1:7" ht="15" customHeight="1" x14ac:dyDescent="0.25">
      <c r="A91" s="24" t="s">
        <v>44</v>
      </c>
    </row>
  </sheetData>
  <hyperlinks>
    <hyperlink ref="A87" r:id="rId1" tooltip="Izberite, če želite izvedeti vse o funkciji SUM v spletu" xr:uid="{00000000-0004-0000-0100-000000000000}"/>
    <hyperlink ref="A88" r:id="rId2" tooltip="Izberite, če želite v spletu izvedeti vse o funkciji SUMIF" xr:uid="{00000000-0004-0000-0100-000001000000}"/>
    <hyperlink ref="A89" r:id="rId3" tooltip="Izberite, če želite v spletu izvedeti več o tem, kako lahko Excel uporabite kot kalkulator" xr:uid="{00000000-0004-0000-0100-000002000000}"/>
    <hyperlink ref="A90" r:id="rId4" tooltip="Izberite, če želite v spletu dobiti pregled brezplačnega izobraževanja o Excelu" xr:uid="{00000000-0004-0000-0100-000003000000}"/>
    <hyperlink ref="A71" location="'10. Vrtilne tabele'!A1" tooltip="Izberite, če se želite premakniti na delovni list vrtilne tabele" display="OPOMBA: Če opazite, da pogosto ustvarjate formule SUMIF, je vrtilna tabela morda boljša rešitev. Več informacij najdete v razdelku z delovnim listom vrtilne tabele." xr:uid="{00000000-0004-0000-0100-000004000000}"/>
  </hyperlinks>
  <pageMargins left="0.7" right="0.7" top="0.75" bottom="0.75" header="0.3" footer="0.3"/>
  <pageSetup paperSize="9" orientation="portrait" r:id="rId5"/>
  <drawing r:id="rId6"/>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69"/>
  <sheetViews>
    <sheetView showGridLines="0" zoomScaleNormal="100" zoomScalePageLayoutView="125" workbookViewId="0"/>
  </sheetViews>
  <sheetFormatPr defaultColWidth="8.85546875" defaultRowHeight="15" customHeight="1" x14ac:dyDescent="0.25"/>
  <cols>
    <col min="1" max="1" width="12.7109375" style="36" customWidth="1"/>
    <col min="2" max="2" width="82.85546875" style="17" customWidth="1"/>
    <col min="3" max="3" width="18.140625" style="26" customWidth="1"/>
    <col min="4" max="4" width="12.140625" style="26" customWidth="1"/>
    <col min="5" max="5" width="13" style="26" customWidth="1"/>
    <col min="6" max="6" width="8.85546875" style="26"/>
    <col min="7" max="7" width="11.28515625" style="26" customWidth="1"/>
    <col min="8" max="8" width="12" style="26" customWidth="1"/>
    <col min="9" max="16384" width="8.85546875" style="26"/>
  </cols>
  <sheetData>
    <row r="1" spans="1:9" ht="60" customHeight="1" x14ac:dyDescent="0.25">
      <c r="A1" s="36" t="s">
        <v>68</v>
      </c>
      <c r="C1" s="31"/>
      <c r="D1" s="31"/>
      <c r="E1" s="31"/>
      <c r="F1" s="31"/>
      <c r="G1" s="31"/>
      <c r="H1" s="31"/>
      <c r="I1" s="31"/>
    </row>
    <row r="2" spans="1:9" ht="15" customHeight="1" x14ac:dyDescent="0.25">
      <c r="A2" s="36" t="s">
        <v>69</v>
      </c>
      <c r="C2" s="31"/>
      <c r="D2" s="31"/>
      <c r="E2" s="31"/>
      <c r="F2" s="31"/>
      <c r="G2" s="31"/>
      <c r="H2" s="31"/>
      <c r="I2" s="31"/>
    </row>
    <row r="3" spans="1:9" ht="15" customHeight="1" x14ac:dyDescent="0.25">
      <c r="A3" s="36" t="s">
        <v>70</v>
      </c>
      <c r="C3" s="40" t="s">
        <v>83</v>
      </c>
      <c r="D3" s="40" t="s">
        <v>88</v>
      </c>
      <c r="E3" s="40" t="s">
        <v>91</v>
      </c>
      <c r="F3" s="40" t="s">
        <v>88</v>
      </c>
      <c r="G3" s="40" t="s">
        <v>91</v>
      </c>
      <c r="H3" s="31"/>
      <c r="I3" s="31"/>
    </row>
    <row r="4" spans="1:9" ht="15" customHeight="1" x14ac:dyDescent="0.25">
      <c r="A4" s="36" t="s">
        <v>71</v>
      </c>
      <c r="C4" s="29">
        <v>50</v>
      </c>
      <c r="D4" s="29">
        <v>50</v>
      </c>
      <c r="E4" s="28">
        <f>SUM(C4:D4)</f>
        <v>100</v>
      </c>
      <c r="F4" s="29">
        <v>75</v>
      </c>
      <c r="G4" s="29">
        <f>SUM(E4:F4)</f>
        <v>175</v>
      </c>
      <c r="H4" s="31"/>
      <c r="I4" s="31"/>
    </row>
    <row r="5" spans="1:9" s="27" customFormat="1" ht="15" customHeight="1" x14ac:dyDescent="0.25">
      <c r="A5" s="36" t="s">
        <v>72</v>
      </c>
      <c r="B5" s="17"/>
      <c r="C5" s="29">
        <v>50</v>
      </c>
      <c r="D5" s="29">
        <v>60</v>
      </c>
      <c r="E5" s="7"/>
      <c r="F5" s="29">
        <v>75</v>
      </c>
      <c r="G5" s="29"/>
      <c r="H5" s="31"/>
      <c r="I5" s="31"/>
    </row>
    <row r="6" spans="1:9" s="27" customFormat="1" ht="15" customHeight="1" x14ac:dyDescent="0.25">
      <c r="A6" s="36" t="s">
        <v>73</v>
      </c>
      <c r="B6" s="17"/>
      <c r="C6" s="29">
        <v>50</v>
      </c>
      <c r="D6" s="29">
        <v>70</v>
      </c>
      <c r="E6" s="7"/>
      <c r="F6" s="29">
        <v>75</v>
      </c>
      <c r="G6" s="29"/>
      <c r="H6" s="31"/>
      <c r="I6" s="31"/>
    </row>
    <row r="7" spans="1:9" s="27" customFormat="1" ht="15" customHeight="1" x14ac:dyDescent="0.25">
      <c r="A7" s="36" t="s">
        <v>74</v>
      </c>
      <c r="B7" s="17"/>
      <c r="C7" s="29">
        <v>50</v>
      </c>
      <c r="D7" s="29">
        <v>80</v>
      </c>
      <c r="E7" s="7"/>
      <c r="F7" s="29">
        <v>75</v>
      </c>
      <c r="G7" s="29"/>
      <c r="H7" s="31"/>
      <c r="I7" s="31"/>
    </row>
    <row r="8" spans="1:9" s="27" customFormat="1" ht="15" customHeight="1" x14ac:dyDescent="0.25">
      <c r="A8" s="36" t="s">
        <v>75</v>
      </c>
      <c r="B8" s="17"/>
      <c r="C8" s="31"/>
      <c r="D8" s="31"/>
      <c r="E8" s="31"/>
      <c r="F8" s="31"/>
      <c r="G8" s="31"/>
      <c r="H8" s="31"/>
      <c r="I8" s="31"/>
    </row>
    <row r="9" spans="1:9" s="27" customFormat="1" ht="15" customHeight="1" x14ac:dyDescent="0.25">
      <c r="A9" s="36" t="s">
        <v>76</v>
      </c>
      <c r="B9" s="17"/>
      <c r="C9" s="31"/>
      <c r="D9" s="31"/>
      <c r="E9" s="31"/>
      <c r="F9" s="31"/>
      <c r="G9" s="31"/>
      <c r="H9" s="31"/>
      <c r="I9" s="31"/>
    </row>
    <row r="10" spans="1:9" s="27" customFormat="1" ht="15" customHeight="1" x14ac:dyDescent="0.25">
      <c r="A10" s="36"/>
      <c r="B10" s="17"/>
      <c r="C10" s="40" t="s">
        <v>83</v>
      </c>
      <c r="D10" s="40" t="s">
        <v>88</v>
      </c>
      <c r="E10" s="40" t="s">
        <v>91</v>
      </c>
      <c r="F10" s="40" t="s">
        <v>88</v>
      </c>
      <c r="G10" s="40" t="s">
        <v>91</v>
      </c>
      <c r="H10" s="31"/>
      <c r="I10" s="31"/>
    </row>
    <row r="11" spans="1:9" s="27" customFormat="1" ht="15" customHeight="1" x14ac:dyDescent="0.25">
      <c r="A11" s="36"/>
      <c r="B11" s="17"/>
      <c r="C11" s="29">
        <v>50</v>
      </c>
      <c r="D11" s="29">
        <v>50</v>
      </c>
      <c r="E11" s="29">
        <f>SUM(C11:D11)</f>
        <v>100</v>
      </c>
      <c r="F11" s="29">
        <v>75</v>
      </c>
      <c r="G11" s="29">
        <f>SUM(E11:F11)</f>
        <v>175</v>
      </c>
      <c r="H11" s="31"/>
      <c r="I11" s="31"/>
    </row>
    <row r="12" spans="1:9" s="27" customFormat="1" ht="15" customHeight="1" x14ac:dyDescent="0.25">
      <c r="A12" s="36"/>
      <c r="B12" s="17"/>
      <c r="C12" s="29">
        <v>50</v>
      </c>
      <c r="D12" s="29">
        <v>60</v>
      </c>
      <c r="E12" s="29">
        <f t="shared" ref="E12:E14" si="0">SUM(C12:D12)</f>
        <v>110</v>
      </c>
      <c r="F12" s="29">
        <v>75</v>
      </c>
      <c r="G12" s="29">
        <f t="shared" ref="G12:G14" si="1">SUM(E12:F12)</f>
        <v>185</v>
      </c>
      <c r="H12" s="31"/>
      <c r="I12" s="31"/>
    </row>
    <row r="13" spans="1:9" s="27" customFormat="1" ht="15" customHeight="1" x14ac:dyDescent="0.25">
      <c r="A13" s="36"/>
      <c r="B13" s="17"/>
      <c r="C13" s="29">
        <v>50</v>
      </c>
      <c r="D13" s="29">
        <v>70</v>
      </c>
      <c r="E13" s="29">
        <f t="shared" si="0"/>
        <v>120</v>
      </c>
      <c r="F13" s="29">
        <v>75</v>
      </c>
      <c r="G13" s="29">
        <f t="shared" si="1"/>
        <v>195</v>
      </c>
      <c r="H13" s="31"/>
      <c r="I13" s="31"/>
    </row>
    <row r="14" spans="1:9" s="27" customFormat="1" ht="15" customHeight="1" x14ac:dyDescent="0.25">
      <c r="A14" s="36"/>
      <c r="B14" s="17"/>
      <c r="C14" s="52">
        <v>50</v>
      </c>
      <c r="D14" s="52">
        <v>80</v>
      </c>
      <c r="E14" s="52">
        <f t="shared" si="0"/>
        <v>130</v>
      </c>
      <c r="F14" s="52">
        <v>75</v>
      </c>
      <c r="G14" s="52">
        <f t="shared" si="1"/>
        <v>205</v>
      </c>
      <c r="H14" s="31"/>
      <c r="I14" s="31"/>
    </row>
    <row r="15" spans="1:9" s="27" customFormat="1" ht="15" customHeight="1" x14ac:dyDescent="0.25">
      <c r="A15" s="36"/>
      <c r="B15" s="17"/>
      <c r="C15" s="28">
        <f>SUM(C11:C14)</f>
        <v>200</v>
      </c>
      <c r="D15" s="7"/>
      <c r="E15" s="7"/>
      <c r="F15" s="7"/>
      <c r="G15" s="7"/>
      <c r="H15" s="31"/>
      <c r="I15" s="31"/>
    </row>
    <row r="16" spans="1:9" s="27" customFormat="1" ht="15" customHeight="1" x14ac:dyDescent="0.25">
      <c r="A16" s="36"/>
      <c r="B16" s="17"/>
      <c r="H16" s="31"/>
      <c r="I16" s="31"/>
    </row>
    <row r="17" spans="1:9" s="27" customFormat="1" ht="15" customHeight="1" x14ac:dyDescent="0.25">
      <c r="A17" s="36"/>
      <c r="B17" s="17"/>
      <c r="H17" s="31"/>
      <c r="I17" s="31"/>
    </row>
    <row r="18" spans="1:9" s="27" customFormat="1" ht="15" customHeight="1" x14ac:dyDescent="0.25">
      <c r="A18" s="36"/>
      <c r="B18" s="17"/>
      <c r="C18" s="31"/>
      <c r="D18" s="31"/>
      <c r="E18" s="31"/>
      <c r="F18" s="31"/>
      <c r="G18" s="31"/>
      <c r="H18" s="31"/>
      <c r="I18" s="31"/>
    </row>
    <row r="19" spans="1:9" s="27" customFormat="1" ht="15" customHeight="1" x14ac:dyDescent="0.25">
      <c r="A19" s="36"/>
      <c r="B19" s="17"/>
      <c r="C19" s="31"/>
      <c r="D19" s="31"/>
      <c r="E19" s="31"/>
      <c r="F19" s="31"/>
      <c r="G19" s="31"/>
      <c r="H19" s="31"/>
      <c r="I19" s="31"/>
    </row>
    <row r="20" spans="1:9" s="27" customFormat="1" ht="15" customHeight="1" x14ac:dyDescent="0.25">
      <c r="A20" s="36"/>
      <c r="B20" s="17"/>
      <c r="C20" s="31"/>
      <c r="D20" s="31"/>
      <c r="E20" s="31"/>
      <c r="F20" s="31"/>
      <c r="G20" s="31"/>
      <c r="H20" s="31"/>
      <c r="I20" s="31"/>
    </row>
    <row r="21" spans="1:9" s="27" customFormat="1" ht="15" customHeight="1" x14ac:dyDescent="0.25">
      <c r="A21" s="36"/>
      <c r="B21" s="17"/>
      <c r="C21" s="31"/>
      <c r="D21" s="31"/>
      <c r="E21" s="31"/>
      <c r="F21" s="31"/>
      <c r="G21" s="31"/>
      <c r="H21" s="31"/>
      <c r="I21" s="31"/>
    </row>
    <row r="22" spans="1:9" s="27" customFormat="1" ht="15" customHeight="1" x14ac:dyDescent="0.25">
      <c r="A22" s="36"/>
      <c r="B22" s="17"/>
    </row>
    <row r="23" spans="1:9" s="27" customFormat="1" ht="15" customHeight="1" x14ac:dyDescent="0.25">
      <c r="A23" s="36"/>
      <c r="B23" s="17"/>
    </row>
    <row r="24" spans="1:9" s="27" customFormat="1" ht="15" customHeight="1" x14ac:dyDescent="0.25">
      <c r="A24" s="36"/>
      <c r="B24" s="17"/>
    </row>
    <row r="27" spans="1:9" ht="15" customHeight="1" x14ac:dyDescent="0.25">
      <c r="A27" s="36" t="s">
        <v>77</v>
      </c>
    </row>
    <row r="28" spans="1:9" ht="15" customHeight="1" x14ac:dyDescent="0.25">
      <c r="A28" s="36" t="s">
        <v>78</v>
      </c>
    </row>
    <row r="29" spans="1:9" ht="15" customHeight="1" x14ac:dyDescent="0.25">
      <c r="A29" s="36" t="s">
        <v>79</v>
      </c>
    </row>
    <row r="30" spans="1:9" ht="15" customHeight="1" x14ac:dyDescent="0.25">
      <c r="A30" s="36" t="s">
        <v>80</v>
      </c>
    </row>
    <row r="31" spans="1:9" ht="15" customHeight="1" x14ac:dyDescent="0.25">
      <c r="A31" s="36" t="s">
        <v>31</v>
      </c>
    </row>
    <row r="33" spans="3:9" ht="15" customHeight="1" x14ac:dyDescent="0.25">
      <c r="C33" s="40" t="s">
        <v>84</v>
      </c>
      <c r="D33" s="40" t="s">
        <v>89</v>
      </c>
      <c r="E33" s="40" t="s">
        <v>92</v>
      </c>
      <c r="F33" s="40" t="s">
        <v>97</v>
      </c>
      <c r="G33" s="31"/>
      <c r="H33" s="31"/>
      <c r="I33" s="31"/>
    </row>
    <row r="34" spans="3:9" ht="15" customHeight="1" x14ac:dyDescent="0.25">
      <c r="C34" s="53" t="s">
        <v>85</v>
      </c>
      <c r="D34" s="53" t="s">
        <v>45</v>
      </c>
      <c r="E34" s="29" t="s">
        <v>93</v>
      </c>
      <c r="F34" s="29">
        <v>100</v>
      </c>
      <c r="G34" s="31"/>
      <c r="H34" s="31"/>
      <c r="I34" s="31"/>
    </row>
    <row r="35" spans="3:9" ht="15" customHeight="1" x14ac:dyDescent="0.25">
      <c r="C35" s="29"/>
      <c r="D35" s="29"/>
      <c r="E35" s="29" t="s">
        <v>94</v>
      </c>
      <c r="F35" s="29">
        <v>200</v>
      </c>
      <c r="G35" s="31"/>
      <c r="H35" s="31"/>
      <c r="I35" s="31"/>
    </row>
    <row r="36" spans="3:9" ht="15" customHeight="1" x14ac:dyDescent="0.25">
      <c r="C36" s="29"/>
      <c r="D36" s="29"/>
      <c r="E36" s="29" t="s">
        <v>95</v>
      </c>
      <c r="F36" s="29">
        <v>50</v>
      </c>
      <c r="G36" s="31"/>
      <c r="H36" s="31"/>
      <c r="I36" s="31"/>
    </row>
    <row r="37" spans="3:9" ht="15" customHeight="1" x14ac:dyDescent="0.25">
      <c r="C37" s="29"/>
      <c r="D37" s="29"/>
      <c r="E37" s="29" t="s">
        <v>96</v>
      </c>
      <c r="F37" s="29">
        <v>100</v>
      </c>
      <c r="G37" s="31"/>
      <c r="H37" s="31"/>
      <c r="I37" s="31"/>
    </row>
    <row r="38" spans="3:9" ht="15" customHeight="1" x14ac:dyDescent="0.25">
      <c r="C38" s="31"/>
      <c r="D38" s="31"/>
      <c r="E38" s="31"/>
      <c r="F38" s="31"/>
      <c r="G38" s="31"/>
      <c r="H38" s="31"/>
      <c r="I38" s="31"/>
    </row>
    <row r="39" spans="3:9" ht="15" customHeight="1" x14ac:dyDescent="0.25">
      <c r="C39" s="31"/>
      <c r="D39" s="31"/>
      <c r="E39" s="31"/>
      <c r="F39" s="31"/>
      <c r="G39" s="31"/>
      <c r="H39" s="31"/>
      <c r="I39" s="31"/>
    </row>
    <row r="40" spans="3:9" ht="15" customHeight="1" x14ac:dyDescent="0.25">
      <c r="C40" s="31"/>
      <c r="D40" s="31"/>
      <c r="E40" s="31"/>
      <c r="F40" s="31"/>
      <c r="G40" s="31"/>
      <c r="H40" s="31"/>
      <c r="I40" s="31"/>
    </row>
    <row r="41" spans="3:9" ht="15" customHeight="1" x14ac:dyDescent="0.25">
      <c r="C41" s="31"/>
      <c r="D41" s="31"/>
      <c r="E41" s="31"/>
      <c r="F41" s="31"/>
      <c r="G41" s="31"/>
      <c r="H41" s="31"/>
      <c r="I41" s="31"/>
    </row>
    <row r="42" spans="3:9" ht="15" customHeight="1" x14ac:dyDescent="0.25">
      <c r="C42" s="31"/>
      <c r="D42" s="31"/>
      <c r="E42" s="31"/>
      <c r="F42" s="31"/>
      <c r="G42" s="31"/>
      <c r="H42" s="31"/>
      <c r="I42" s="31"/>
    </row>
    <row r="43" spans="3:9" ht="15" customHeight="1" x14ac:dyDescent="0.25">
      <c r="C43" s="31"/>
      <c r="D43" s="31"/>
      <c r="E43" s="31"/>
      <c r="F43" s="31"/>
      <c r="G43" s="31"/>
      <c r="H43" s="31"/>
      <c r="I43" s="31"/>
    </row>
    <row r="44" spans="3:9" ht="15" customHeight="1" x14ac:dyDescent="0.25">
      <c r="C44" s="31"/>
      <c r="D44" s="31"/>
      <c r="E44" s="31"/>
      <c r="F44" s="31"/>
      <c r="G44" s="31"/>
      <c r="H44" s="31"/>
      <c r="I44" s="31"/>
    </row>
    <row r="45" spans="3:9" ht="15" customHeight="1" x14ac:dyDescent="0.25">
      <c r="C45" s="31"/>
      <c r="D45" s="31"/>
      <c r="E45" s="31"/>
      <c r="F45" s="31"/>
      <c r="G45" s="31"/>
      <c r="H45" s="31"/>
      <c r="I45" s="31"/>
    </row>
    <row r="46" spans="3:9" ht="15" customHeight="1" thickBot="1" x14ac:dyDescent="0.3">
      <c r="C46" s="40"/>
      <c r="D46" s="40" t="s">
        <v>90</v>
      </c>
      <c r="E46" s="40"/>
      <c r="F46" s="40"/>
      <c r="G46" s="31"/>
      <c r="H46" s="31"/>
      <c r="I46" s="31"/>
    </row>
    <row r="47" spans="3:9" ht="15" customHeight="1" thickTop="1" thickBot="1" x14ac:dyDescent="0.3">
      <c r="C47" s="53" t="s">
        <v>86</v>
      </c>
      <c r="D47" s="29">
        <v>35</v>
      </c>
      <c r="E47" s="29">
        <v>44</v>
      </c>
      <c r="F47" s="29">
        <v>79</v>
      </c>
      <c r="G47" s="31"/>
      <c r="H47" s="39" t="s">
        <v>98</v>
      </c>
      <c r="I47" s="31"/>
    </row>
    <row r="48" spans="3:9" ht="15" customHeight="1" thickTop="1" x14ac:dyDescent="0.25">
      <c r="C48" s="29"/>
      <c r="D48" s="29">
        <v>74</v>
      </c>
      <c r="E48" s="29">
        <v>64</v>
      </c>
      <c r="F48" s="29">
        <v>56</v>
      </c>
      <c r="G48" s="31"/>
      <c r="H48" s="29"/>
      <c r="I48" s="31"/>
    </row>
    <row r="49" spans="3:9" ht="15" customHeight="1" x14ac:dyDescent="0.25">
      <c r="C49" s="29"/>
      <c r="D49" s="29">
        <v>82</v>
      </c>
      <c r="E49" s="29">
        <v>50</v>
      </c>
      <c r="F49" s="29">
        <v>83</v>
      </c>
      <c r="G49" s="31"/>
      <c r="H49" s="29"/>
      <c r="I49" s="31"/>
    </row>
    <row r="50" spans="3:9" ht="15" customHeight="1" x14ac:dyDescent="0.25">
      <c r="C50" s="29"/>
      <c r="D50" s="29">
        <v>90</v>
      </c>
      <c r="E50" s="29">
        <v>22</v>
      </c>
      <c r="F50" s="29">
        <v>89</v>
      </c>
      <c r="G50" s="31"/>
      <c r="H50" s="29"/>
      <c r="I50" s="31"/>
    </row>
    <row r="51" spans="3:9" ht="15" customHeight="1" x14ac:dyDescent="0.25">
      <c r="C51" s="31"/>
      <c r="D51" s="31"/>
      <c r="E51" s="31"/>
      <c r="F51" s="31"/>
      <c r="G51" s="31"/>
      <c r="H51" s="31"/>
      <c r="I51" s="31"/>
    </row>
    <row r="52" spans="3:9" ht="15" customHeight="1" x14ac:dyDescent="0.25">
      <c r="C52" s="31"/>
      <c r="D52" s="31"/>
      <c r="E52" s="31"/>
      <c r="F52" s="31"/>
      <c r="G52" s="31"/>
      <c r="H52" s="31"/>
      <c r="I52" s="31"/>
    </row>
    <row r="53" spans="3:9" ht="15" customHeight="1" x14ac:dyDescent="0.25">
      <c r="C53" s="31"/>
      <c r="D53" s="31"/>
      <c r="E53" s="31"/>
      <c r="F53" s="31"/>
      <c r="G53" s="31"/>
      <c r="H53" s="31"/>
      <c r="I53" s="31"/>
    </row>
    <row r="54" spans="3:9" ht="15" customHeight="1" x14ac:dyDescent="0.25">
      <c r="C54" s="31"/>
      <c r="D54" s="31"/>
      <c r="E54" s="31"/>
      <c r="F54" s="31"/>
      <c r="G54" s="31"/>
      <c r="H54" s="31"/>
      <c r="I54" s="31"/>
    </row>
    <row r="55" spans="3:9" ht="15" customHeight="1" x14ac:dyDescent="0.25">
      <c r="C55" s="31"/>
      <c r="D55" s="31"/>
      <c r="E55" s="31"/>
      <c r="F55" s="31"/>
      <c r="G55" s="31"/>
      <c r="H55" s="31"/>
      <c r="I55" s="31"/>
    </row>
    <row r="56" spans="3:9" ht="15" customHeight="1" x14ac:dyDescent="0.25">
      <c r="C56" s="31"/>
      <c r="D56" s="31"/>
      <c r="E56" s="31"/>
      <c r="F56" s="31"/>
      <c r="G56" s="31"/>
      <c r="H56" s="31"/>
      <c r="I56" s="31"/>
    </row>
    <row r="57" spans="3:9" ht="15" customHeight="1" x14ac:dyDescent="0.25">
      <c r="C57" s="31"/>
      <c r="D57" s="31"/>
      <c r="E57" s="31"/>
      <c r="F57" s="31"/>
      <c r="G57" s="31"/>
      <c r="H57" s="31"/>
      <c r="I57" s="31"/>
    </row>
    <row r="60" spans="3:9" ht="15" customHeight="1" x14ac:dyDescent="0.25">
      <c r="C60" s="40" t="s">
        <v>87</v>
      </c>
      <c r="D60" s="40"/>
      <c r="E60" s="40"/>
      <c r="F60" s="40"/>
      <c r="G60" s="40"/>
      <c r="H60" s="40"/>
    </row>
    <row r="61" spans="3:9" ht="15" customHeight="1" x14ac:dyDescent="0.25">
      <c r="C61" s="53">
        <v>15</v>
      </c>
      <c r="D61" s="53">
        <v>30</v>
      </c>
      <c r="E61" s="29"/>
      <c r="F61" s="29"/>
      <c r="G61" s="29"/>
      <c r="H61" s="29"/>
    </row>
    <row r="66" spans="1:1" ht="15" customHeight="1" x14ac:dyDescent="0.25">
      <c r="A66" s="36" t="s">
        <v>39</v>
      </c>
    </row>
    <row r="67" spans="1:1" ht="15" customHeight="1" x14ac:dyDescent="0.25">
      <c r="A67" s="24" t="s">
        <v>81</v>
      </c>
    </row>
    <row r="68" spans="1:1" ht="15" customHeight="1" x14ac:dyDescent="0.25">
      <c r="A68" s="24" t="s">
        <v>82</v>
      </c>
    </row>
    <row r="69" spans="1:1" ht="15" customHeight="1" x14ac:dyDescent="0.25">
      <c r="A69" s="36" t="s">
        <v>44</v>
      </c>
    </row>
  </sheetData>
  <hyperlinks>
    <hyperlink ref="A67" r:id="rId1" tooltip="Izberite, če želite v spletu izvedeti več o samodejnem vnosu podatkov v celice delovnega lista" xr:uid="{00000000-0004-0000-0200-000000000000}"/>
    <hyperlink ref="A68" r:id="rId2" tooltip="Izberite, če želite v spletu izvedeti več o vnašanju formule navzdol v sosednje celice" xr:uid="{00000000-0004-0000-0200-000001000000}"/>
  </hyperlinks>
  <pageMargins left="0.7" right="0.7" top="0.75" bottom="0.75" header="0.3" footer="0.3"/>
  <pageSetup paperSize="9" orientation="portrait" r:id="rId3"/>
  <drawing r:id="rId4"/>
</worksheet>
</file>

<file path=xl/worksheets/sheet4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86"/>
  <sheetViews>
    <sheetView showGridLines="0" zoomScaleNormal="100" zoomScalePageLayoutView="125" workbookViewId="0"/>
  </sheetViews>
  <sheetFormatPr defaultColWidth="8.85546875" defaultRowHeight="15" customHeight="1" x14ac:dyDescent="0.25"/>
  <cols>
    <col min="1" max="1" width="12.7109375" style="24" customWidth="1"/>
    <col min="2" max="2" width="82.85546875" style="17" customWidth="1"/>
    <col min="3" max="3" width="33.85546875" style="1" customWidth="1"/>
    <col min="4" max="4" width="10.28515625" style="1" customWidth="1"/>
    <col min="5" max="5" width="9.85546875" style="1" customWidth="1"/>
    <col min="6" max="6" width="17.85546875" style="15" customWidth="1"/>
    <col min="7" max="7" width="15.5703125" style="15" customWidth="1"/>
    <col min="8" max="8" width="9.85546875" style="1" customWidth="1"/>
    <col min="9" max="16384" width="8.85546875" style="1"/>
  </cols>
  <sheetData>
    <row r="1" spans="1:8" ht="60" customHeight="1" x14ac:dyDescent="0.25">
      <c r="A1" s="24" t="s">
        <v>99</v>
      </c>
      <c r="C1"/>
      <c r="D1"/>
      <c r="E1"/>
      <c r="F1" s="13"/>
      <c r="G1" s="13"/>
      <c r="H1"/>
    </row>
    <row r="2" spans="1:8" ht="15" customHeight="1" x14ac:dyDescent="0.25">
      <c r="A2" s="24" t="s">
        <v>100</v>
      </c>
      <c r="C2"/>
      <c r="D2"/>
      <c r="E2"/>
      <c r="F2" s="13"/>
      <c r="G2" s="13"/>
      <c r="H2"/>
    </row>
    <row r="3" spans="1:8" ht="15" customHeight="1" x14ac:dyDescent="0.25">
      <c r="A3" s="24" t="s">
        <v>101</v>
      </c>
      <c r="C3"/>
      <c r="D3"/>
      <c r="E3"/>
      <c r="F3" s="13"/>
      <c r="G3" s="13"/>
      <c r="H3"/>
    </row>
    <row r="4" spans="1:8" ht="15" customHeight="1" x14ac:dyDescent="0.25">
      <c r="A4" s="24" t="s">
        <v>102</v>
      </c>
      <c r="C4" s="40" t="s">
        <v>128</v>
      </c>
      <c r="D4" s="40" t="s">
        <v>145</v>
      </c>
      <c r="E4" s="40" t="s">
        <v>146</v>
      </c>
      <c r="F4" s="13"/>
      <c r="G4" s="13"/>
      <c r="H4"/>
    </row>
    <row r="5" spans="1:8" s="4" customFormat="1" ht="15" customHeight="1" x14ac:dyDescent="0.25">
      <c r="A5" s="24" t="s">
        <v>103</v>
      </c>
      <c r="B5" s="17"/>
      <c r="C5" s="44" t="s">
        <v>129</v>
      </c>
      <c r="D5" s="11"/>
      <c r="E5" s="45" t="s">
        <v>147</v>
      </c>
      <c r="F5" s="13"/>
      <c r="G5" s="13"/>
      <c r="H5"/>
    </row>
    <row r="6" spans="1:8" s="4" customFormat="1" ht="15" customHeight="1" x14ac:dyDescent="0.25">
      <c r="A6" s="24" t="s">
        <v>357</v>
      </c>
      <c r="B6" s="17"/>
      <c r="C6" s="44" t="s">
        <v>130</v>
      </c>
      <c r="D6" s="12"/>
      <c r="E6" s="45"/>
      <c r="F6" s="13"/>
      <c r="G6" s="13"/>
      <c r="H6"/>
    </row>
    <row r="7" spans="1:8" s="4" customFormat="1" ht="15" customHeight="1" x14ac:dyDescent="0.25">
      <c r="A7" s="24" t="s">
        <v>76</v>
      </c>
      <c r="B7" s="17"/>
      <c r="C7" s="44" t="s">
        <v>131</v>
      </c>
      <c r="D7" s="12"/>
      <c r="E7" s="45"/>
      <c r="F7" s="13"/>
      <c r="G7" s="13"/>
      <c r="H7"/>
    </row>
    <row r="8" spans="1:8" s="4" customFormat="1" ht="15" customHeight="1" x14ac:dyDescent="0.25">
      <c r="A8" s="24"/>
      <c r="B8" s="17"/>
      <c r="C8" s="44" t="s">
        <v>132</v>
      </c>
      <c r="D8" s="12"/>
      <c r="E8" s="45"/>
      <c r="F8" s="13"/>
      <c r="G8" s="13"/>
      <c r="H8"/>
    </row>
    <row r="9" spans="1:8" s="4" customFormat="1" ht="15" customHeight="1" x14ac:dyDescent="0.25">
      <c r="A9" s="24"/>
      <c r="B9" s="17"/>
      <c r="C9" s="46" t="s">
        <v>133</v>
      </c>
      <c r="D9" s="55"/>
      <c r="E9" s="56"/>
      <c r="F9" s="13"/>
      <c r="G9" s="13"/>
      <c r="H9"/>
    </row>
    <row r="10" spans="1:8" s="4" customFormat="1" ht="15" customHeight="1" x14ac:dyDescent="0.25">
      <c r="A10" s="24"/>
      <c r="B10" s="17"/>
      <c r="C10"/>
      <c r="D10"/>
      <c r="E10"/>
      <c r="F10" s="13"/>
      <c r="G10" s="13"/>
      <c r="H10"/>
    </row>
    <row r="11" spans="1:8" s="4" customFormat="1" ht="15" customHeight="1" x14ac:dyDescent="0.25">
      <c r="A11" s="24"/>
      <c r="B11" s="17"/>
      <c r="C11"/>
      <c r="D11"/>
      <c r="E11"/>
      <c r="F11" s="13"/>
      <c r="G11" s="13"/>
      <c r="H11"/>
    </row>
    <row r="12" spans="1:8" s="4" customFormat="1" ht="15" customHeight="1" x14ac:dyDescent="0.25">
      <c r="A12" s="24"/>
      <c r="B12" s="17"/>
      <c r="C12"/>
      <c r="D12"/>
      <c r="E12"/>
      <c r="F12" s="13"/>
      <c r="G12" s="13"/>
      <c r="H12"/>
    </row>
    <row r="13" spans="1:8" s="4" customFormat="1" ht="15" customHeight="1" x14ac:dyDescent="0.25">
      <c r="A13" s="24"/>
      <c r="B13" s="17"/>
      <c r="C13"/>
      <c r="D13"/>
      <c r="E13"/>
      <c r="F13" s="13"/>
      <c r="G13" s="13"/>
      <c r="H13"/>
    </row>
    <row r="14" spans="1:8" s="4" customFormat="1" ht="15" customHeight="1" x14ac:dyDescent="0.25">
      <c r="A14" s="24"/>
      <c r="B14" s="17"/>
      <c r="C14"/>
      <c r="D14"/>
      <c r="E14"/>
      <c r="F14" s="13"/>
      <c r="G14" s="13"/>
      <c r="H14"/>
    </row>
    <row r="15" spans="1:8" s="4" customFormat="1" ht="15" customHeight="1" x14ac:dyDescent="0.25">
      <c r="A15" s="24"/>
      <c r="B15" s="17"/>
      <c r="C15"/>
      <c r="D15"/>
      <c r="E15"/>
      <c r="F15" s="13"/>
      <c r="G15" s="13"/>
      <c r="H15"/>
    </row>
    <row r="16" spans="1:8" s="4" customFormat="1" ht="15" customHeight="1" x14ac:dyDescent="0.25">
      <c r="A16" s="24"/>
      <c r="B16" s="17"/>
      <c r="C16"/>
      <c r="D16"/>
      <c r="E16"/>
      <c r="F16" s="13"/>
      <c r="G16" s="13"/>
      <c r="H16"/>
    </row>
    <row r="17" spans="1:8" s="4" customFormat="1" ht="15" customHeight="1" x14ac:dyDescent="0.25">
      <c r="A17" s="24"/>
      <c r="B17" s="17"/>
      <c r="C17"/>
      <c r="D17"/>
      <c r="E17"/>
      <c r="F17" s="13"/>
      <c r="G17" s="13"/>
      <c r="H17"/>
    </row>
    <row r="18" spans="1:8" s="4" customFormat="1" ht="15" customHeight="1" x14ac:dyDescent="0.25">
      <c r="A18" s="24"/>
      <c r="B18" s="17"/>
      <c r="C18"/>
      <c r="D18"/>
      <c r="E18"/>
      <c r="F18" s="13"/>
      <c r="G18" s="13"/>
      <c r="H18"/>
    </row>
    <row r="19" spans="1:8" s="4" customFormat="1" ht="15" customHeight="1" x14ac:dyDescent="0.25">
      <c r="A19" s="24"/>
      <c r="B19" s="17"/>
      <c r="C19"/>
      <c r="D19"/>
      <c r="E19"/>
      <c r="F19" s="13"/>
      <c r="G19" s="13"/>
      <c r="H19"/>
    </row>
    <row r="20" spans="1:8" s="4" customFormat="1" ht="15" customHeight="1" x14ac:dyDescent="0.25">
      <c r="A20" s="24"/>
      <c r="B20" s="17"/>
      <c r="C20"/>
      <c r="D20"/>
      <c r="E20"/>
      <c r="F20" s="13"/>
      <c r="G20" s="13"/>
      <c r="H20"/>
    </row>
    <row r="21" spans="1:8" s="4" customFormat="1" ht="15" customHeight="1" x14ac:dyDescent="0.25">
      <c r="A21" s="24"/>
      <c r="B21" s="17"/>
      <c r="C21"/>
      <c r="D21"/>
      <c r="E21"/>
      <c r="F21" s="13"/>
      <c r="G21" s="13"/>
      <c r="H21"/>
    </row>
    <row r="22" spans="1:8" s="4" customFormat="1" ht="15" customHeight="1" x14ac:dyDescent="0.25">
      <c r="A22" s="24"/>
      <c r="B22" s="17"/>
      <c r="F22" s="14"/>
      <c r="G22" s="14"/>
    </row>
    <row r="23" spans="1:8" s="4" customFormat="1" ht="15" customHeight="1" x14ac:dyDescent="0.25">
      <c r="A23" s="24"/>
      <c r="B23" s="17"/>
      <c r="F23" s="14"/>
      <c r="G23" s="14"/>
    </row>
    <row r="24" spans="1:8" s="4" customFormat="1" ht="15" customHeight="1" x14ac:dyDescent="0.25">
      <c r="A24" s="24"/>
      <c r="B24" s="17"/>
      <c r="F24" s="14"/>
      <c r="G24" s="14"/>
    </row>
    <row r="27" spans="1:8" ht="15" customHeight="1" x14ac:dyDescent="0.25">
      <c r="A27" s="24" t="s">
        <v>104</v>
      </c>
    </row>
    <row r="28" spans="1:8" ht="15" customHeight="1" x14ac:dyDescent="0.25">
      <c r="A28" s="24" t="s">
        <v>105</v>
      </c>
    </row>
    <row r="29" spans="1:8" ht="15" customHeight="1" x14ac:dyDescent="0.25">
      <c r="A29" s="24" t="s">
        <v>106</v>
      </c>
    </row>
    <row r="30" spans="1:8" ht="15" customHeight="1" x14ac:dyDescent="0.25">
      <c r="A30" s="24" t="s">
        <v>358</v>
      </c>
      <c r="C30"/>
      <c r="D30"/>
      <c r="E30"/>
      <c r="F30" s="13"/>
    </row>
    <row r="31" spans="1:8" ht="15" customHeight="1" x14ac:dyDescent="0.25">
      <c r="A31" s="24" t="s">
        <v>107</v>
      </c>
      <c r="C31" s="40" t="s">
        <v>134</v>
      </c>
      <c r="D31" s="40" t="s">
        <v>145</v>
      </c>
      <c r="E31" s="40" t="s">
        <v>146</v>
      </c>
      <c r="F31" s="40" t="s">
        <v>148</v>
      </c>
    </row>
    <row r="32" spans="1:8" ht="15" customHeight="1" x14ac:dyDescent="0.25">
      <c r="A32" s="24" t="s">
        <v>108</v>
      </c>
      <c r="C32" s="9" t="s">
        <v>135</v>
      </c>
      <c r="D32" s="13"/>
      <c r="E32" s="13"/>
      <c r="F32" s="13"/>
      <c r="G32"/>
    </row>
    <row r="33" spans="1:8" ht="15" customHeight="1" x14ac:dyDescent="0.25">
      <c r="A33" s="24" t="s">
        <v>109</v>
      </c>
      <c r="C33" s="9" t="s">
        <v>136</v>
      </c>
      <c r="D33"/>
      <c r="E33"/>
      <c r="F33"/>
      <c r="G33"/>
      <c r="H33"/>
    </row>
    <row r="34" spans="1:8" ht="15" customHeight="1" x14ac:dyDescent="0.25">
      <c r="A34" s="24" t="s">
        <v>359</v>
      </c>
      <c r="C34" s="9" t="s">
        <v>137</v>
      </c>
      <c r="D34"/>
      <c r="E34"/>
      <c r="F34"/>
      <c r="G34"/>
      <c r="H34"/>
    </row>
    <row r="35" spans="1:8" ht="15" customHeight="1" x14ac:dyDescent="0.25">
      <c r="A35" s="24" t="s">
        <v>110</v>
      </c>
      <c r="C35" s="9" t="s">
        <v>138</v>
      </c>
      <c r="D35"/>
      <c r="E35"/>
      <c r="F35"/>
      <c r="G35"/>
      <c r="H35"/>
    </row>
    <row r="36" spans="1:8" ht="15" customHeight="1" x14ac:dyDescent="0.25">
      <c r="C36" s="9" t="s">
        <v>139</v>
      </c>
      <c r="D36"/>
      <c r="E36"/>
      <c r="F36"/>
      <c r="G36"/>
      <c r="H36"/>
    </row>
    <row r="37" spans="1:8" ht="15" customHeight="1" x14ac:dyDescent="0.25">
      <c r="C37" s="9" t="s">
        <v>140</v>
      </c>
      <c r="D37"/>
      <c r="E37"/>
      <c r="F37"/>
      <c r="G37"/>
      <c r="H37"/>
    </row>
    <row r="38" spans="1:8" ht="15" customHeight="1" x14ac:dyDescent="0.25">
      <c r="C38" s="9" t="s">
        <v>141</v>
      </c>
      <c r="D38"/>
      <c r="E38"/>
      <c r="F38"/>
      <c r="G38"/>
      <c r="H38"/>
    </row>
    <row r="39" spans="1:8" ht="15" customHeight="1" x14ac:dyDescent="0.25">
      <c r="C39" s="42" t="s">
        <v>142</v>
      </c>
      <c r="D39" s="43"/>
      <c r="E39" s="43"/>
      <c r="F39" s="43"/>
      <c r="G39"/>
      <c r="H39"/>
    </row>
    <row r="40" spans="1:8" ht="15" customHeight="1" x14ac:dyDescent="0.25">
      <c r="C40" s="16"/>
      <c r="D40" s="16"/>
      <c r="E40" s="16"/>
      <c r="F40" s="16"/>
      <c r="G40" s="13"/>
      <c r="H40"/>
    </row>
    <row r="41" spans="1:8" ht="15" customHeight="1" x14ac:dyDescent="0.25">
      <c r="C41"/>
      <c r="D41"/>
      <c r="E41"/>
      <c r="F41" s="13"/>
      <c r="G41" s="13"/>
      <c r="H41"/>
    </row>
    <row r="42" spans="1:8" ht="15" customHeight="1" x14ac:dyDescent="0.25">
      <c r="C42"/>
      <c r="D42"/>
      <c r="E42"/>
      <c r="F42" s="13"/>
      <c r="G42" s="13"/>
      <c r="H42"/>
    </row>
    <row r="43" spans="1:8" ht="15" customHeight="1" x14ac:dyDescent="0.25">
      <c r="C43"/>
      <c r="D43"/>
      <c r="E43"/>
      <c r="F43" s="13"/>
      <c r="G43"/>
      <c r="H43"/>
    </row>
    <row r="44" spans="1:8" ht="15" customHeight="1" x14ac:dyDescent="0.25">
      <c r="C44"/>
      <c r="D44"/>
      <c r="E44"/>
      <c r="F44" s="13"/>
      <c r="G44"/>
      <c r="H44"/>
    </row>
    <row r="45" spans="1:8" ht="15" customHeight="1" x14ac:dyDescent="0.25">
      <c r="C45"/>
      <c r="D45"/>
      <c r="E45"/>
      <c r="F45" s="13"/>
      <c r="G45"/>
      <c r="H45"/>
    </row>
    <row r="46" spans="1:8" ht="15" customHeight="1" x14ac:dyDescent="0.25">
      <c r="C46"/>
      <c r="D46"/>
      <c r="E46"/>
      <c r="F46" s="13"/>
      <c r="G46"/>
      <c r="H46"/>
    </row>
    <row r="47" spans="1:8" ht="15" customHeight="1" x14ac:dyDescent="0.25">
      <c r="C47"/>
      <c r="D47"/>
      <c r="E47"/>
      <c r="F47" s="13"/>
      <c r="G47"/>
      <c r="H47"/>
    </row>
    <row r="48" spans="1:8" ht="15" customHeight="1" x14ac:dyDescent="0.25">
      <c r="C48"/>
      <c r="D48"/>
      <c r="E48"/>
      <c r="F48" s="13"/>
      <c r="G48"/>
      <c r="H48"/>
    </row>
    <row r="49" spans="1:8" ht="15" customHeight="1" x14ac:dyDescent="0.25">
      <c r="A49" s="24" t="s">
        <v>111</v>
      </c>
      <c r="C49"/>
      <c r="D49"/>
      <c r="E49"/>
      <c r="F49" s="13"/>
      <c r="G49"/>
      <c r="H49"/>
    </row>
    <row r="50" spans="1:8" ht="15" customHeight="1" x14ac:dyDescent="0.25">
      <c r="A50" s="24" t="s">
        <v>112</v>
      </c>
      <c r="C50"/>
      <c r="D50"/>
      <c r="E50"/>
      <c r="F50" s="13"/>
      <c r="G50"/>
      <c r="H50"/>
    </row>
    <row r="51" spans="1:8" ht="15" customHeight="1" x14ac:dyDescent="0.25">
      <c r="A51" s="24" t="s">
        <v>360</v>
      </c>
      <c r="C51"/>
      <c r="D51"/>
      <c r="E51"/>
      <c r="F51" s="13"/>
      <c r="G51"/>
      <c r="H51"/>
    </row>
    <row r="52" spans="1:8" ht="15" customHeight="1" x14ac:dyDescent="0.25">
      <c r="A52" s="24" t="s">
        <v>113</v>
      </c>
      <c r="C52"/>
      <c r="D52"/>
      <c r="E52"/>
      <c r="F52" s="13"/>
      <c r="G52"/>
      <c r="H52"/>
    </row>
    <row r="53" spans="1:8" ht="15" customHeight="1" x14ac:dyDescent="0.25">
      <c r="A53" s="24" t="s">
        <v>114</v>
      </c>
      <c r="C53"/>
      <c r="D53"/>
      <c r="E53"/>
      <c r="F53" s="13"/>
      <c r="G53"/>
      <c r="H53"/>
    </row>
    <row r="54" spans="1:8" ht="15" customHeight="1" x14ac:dyDescent="0.25">
      <c r="A54" s="24" t="s">
        <v>115</v>
      </c>
      <c r="C54"/>
      <c r="D54"/>
      <c r="E54"/>
      <c r="F54" s="13"/>
      <c r="G54"/>
      <c r="H54"/>
    </row>
    <row r="55" spans="1:8" ht="15" customHeight="1" x14ac:dyDescent="0.25">
      <c r="A55" s="24" t="s">
        <v>116</v>
      </c>
      <c r="C55" s="40" t="s">
        <v>143</v>
      </c>
      <c r="E55" s="40" t="s">
        <v>145</v>
      </c>
      <c r="F55" s="57" t="s">
        <v>149</v>
      </c>
      <c r="G55" s="40" t="s">
        <v>150</v>
      </c>
      <c r="H55" s="40" t="s">
        <v>146</v>
      </c>
    </row>
    <row r="56" spans="1:8" ht="15" customHeight="1" x14ac:dyDescent="0.25">
      <c r="A56" s="24" t="s">
        <v>117</v>
      </c>
      <c r="C56" s="7" t="s">
        <v>144</v>
      </c>
      <c r="E56" s="8" t="str">
        <f>LEFT(C56,FIND(" ",C56)-1)</f>
        <v>Yvonne</v>
      </c>
      <c r="F56" s="8" t="str">
        <f>RIGHT(C56,LEN(C56)-FIND(" ",C56))</f>
        <v>Francis McKay</v>
      </c>
      <c r="G56" s="8" t="str">
        <f>LEFT(F56,FIND(" ",F56)-1)</f>
        <v>Francis</v>
      </c>
      <c r="H56" s="8" t="str">
        <f>RIGHT(F56,LEN(F56)-FIND(" ",F56))</f>
        <v>McKay</v>
      </c>
    </row>
    <row r="57" spans="1:8" ht="15" customHeight="1" x14ac:dyDescent="0.25">
      <c r="A57" s="24" t="s">
        <v>361</v>
      </c>
      <c r="C57"/>
      <c r="D57"/>
      <c r="E57"/>
      <c r="F57" s="13"/>
      <c r="G57"/>
      <c r="H57"/>
    </row>
    <row r="58" spans="1:8" ht="15" customHeight="1" x14ac:dyDescent="0.25">
      <c r="A58" s="24" t="s">
        <v>118</v>
      </c>
      <c r="C58"/>
      <c r="D58"/>
      <c r="E58"/>
      <c r="F58" s="13"/>
      <c r="G58"/>
      <c r="H58"/>
    </row>
    <row r="59" spans="1:8" ht="15" customHeight="1" x14ac:dyDescent="0.25">
      <c r="A59" s="24" t="s">
        <v>119</v>
      </c>
      <c r="D59"/>
      <c r="E59"/>
      <c r="F59" s="13"/>
      <c r="G59"/>
      <c r="H59"/>
    </row>
    <row r="60" spans="1:8" ht="15" customHeight="1" x14ac:dyDescent="0.25">
      <c r="A60" s="24" t="s">
        <v>120</v>
      </c>
      <c r="D60"/>
      <c r="E60"/>
      <c r="F60" s="13"/>
      <c r="G60"/>
      <c r="H60"/>
    </row>
    <row r="61" spans="1:8" ht="15" customHeight="1" x14ac:dyDescent="0.25">
      <c r="A61" s="58" t="s">
        <v>362</v>
      </c>
      <c r="C61"/>
      <c r="D61"/>
      <c r="E61"/>
      <c r="F61" s="13"/>
      <c r="G61"/>
      <c r="H61"/>
    </row>
    <row r="62" spans="1:8" ht="15" customHeight="1" x14ac:dyDescent="0.25">
      <c r="A62" s="24" t="s">
        <v>363</v>
      </c>
      <c r="D62"/>
      <c r="E62"/>
      <c r="F62" s="13"/>
      <c r="G62"/>
      <c r="H62"/>
    </row>
    <row r="63" spans="1:8" ht="15" customHeight="1" x14ac:dyDescent="0.25">
      <c r="A63" s="24" t="s">
        <v>121</v>
      </c>
      <c r="D63"/>
      <c r="E63"/>
      <c r="F63" s="13"/>
      <c r="G63"/>
      <c r="H63"/>
    </row>
    <row r="64" spans="1:8" ht="15" customHeight="1" x14ac:dyDescent="0.25">
      <c r="C64"/>
      <c r="D64"/>
      <c r="E64"/>
      <c r="F64" s="13"/>
      <c r="G64"/>
      <c r="H64"/>
    </row>
    <row r="65" spans="1:8" ht="15" customHeight="1" x14ac:dyDescent="0.25">
      <c r="D65"/>
      <c r="E65"/>
      <c r="F65" s="13"/>
      <c r="G65"/>
      <c r="H65"/>
    </row>
    <row r="66" spans="1:8" ht="15" customHeight="1" x14ac:dyDescent="0.25">
      <c r="D66"/>
      <c r="E66"/>
      <c r="F66" s="13"/>
      <c r="G66"/>
      <c r="H66"/>
    </row>
    <row r="67" spans="1:8" ht="15" customHeight="1" x14ac:dyDescent="0.25">
      <c r="C67"/>
      <c r="D67"/>
      <c r="E67"/>
      <c r="F67" s="13"/>
      <c r="G67"/>
      <c r="H67"/>
    </row>
    <row r="68" spans="1:8" ht="15" customHeight="1" x14ac:dyDescent="0.25">
      <c r="D68"/>
      <c r="E68"/>
      <c r="F68" s="13"/>
      <c r="G68"/>
      <c r="H68"/>
    </row>
    <row r="69" spans="1:8" ht="15" customHeight="1" x14ac:dyDescent="0.25">
      <c r="D69"/>
      <c r="E69"/>
      <c r="F69" s="13"/>
      <c r="G69" s="13"/>
      <c r="H69"/>
    </row>
    <row r="70" spans="1:8" ht="15" customHeight="1" x14ac:dyDescent="0.25">
      <c r="C70"/>
      <c r="D70"/>
      <c r="E70"/>
      <c r="F70" s="13"/>
      <c r="G70" s="13"/>
      <c r="H70"/>
    </row>
    <row r="71" spans="1:8" ht="15" customHeight="1" x14ac:dyDescent="0.25">
      <c r="C71"/>
      <c r="D71"/>
      <c r="E71"/>
      <c r="F71" s="13"/>
      <c r="G71" s="13"/>
      <c r="H71"/>
    </row>
    <row r="72" spans="1:8" ht="15" customHeight="1" x14ac:dyDescent="0.25">
      <c r="C72"/>
      <c r="D72"/>
      <c r="E72"/>
      <c r="F72" s="13"/>
      <c r="G72" s="13"/>
      <c r="H72"/>
    </row>
    <row r="73" spans="1:8" ht="15" customHeight="1" x14ac:dyDescent="0.25">
      <c r="C73"/>
      <c r="D73"/>
      <c r="E73"/>
      <c r="F73" s="13"/>
      <c r="G73" s="13"/>
      <c r="H73"/>
    </row>
    <row r="74" spans="1:8" ht="15" customHeight="1" x14ac:dyDescent="0.25">
      <c r="C74"/>
      <c r="D74"/>
      <c r="E74"/>
      <c r="F74" s="13"/>
      <c r="G74" s="13"/>
      <c r="H74"/>
    </row>
    <row r="75" spans="1:8" ht="15" customHeight="1" x14ac:dyDescent="0.25">
      <c r="C75"/>
      <c r="D75"/>
      <c r="E75"/>
      <c r="F75" s="13"/>
      <c r="G75" s="13"/>
      <c r="H75"/>
    </row>
    <row r="76" spans="1:8" ht="15" customHeight="1" x14ac:dyDescent="0.25">
      <c r="C76"/>
      <c r="D76"/>
      <c r="E76"/>
      <c r="F76" s="13"/>
      <c r="G76" s="13"/>
      <c r="H76"/>
    </row>
    <row r="77" spans="1:8" ht="15" customHeight="1" x14ac:dyDescent="0.25">
      <c r="C77"/>
      <c r="D77"/>
      <c r="E77"/>
      <c r="F77" s="13"/>
      <c r="G77" s="13"/>
      <c r="H77"/>
    </row>
    <row r="78" spans="1:8" ht="15" customHeight="1" x14ac:dyDescent="0.25">
      <c r="C78"/>
      <c r="D78"/>
      <c r="E78"/>
      <c r="F78" s="13"/>
      <c r="G78" s="13"/>
      <c r="H78"/>
    </row>
    <row r="79" spans="1:8" ht="15" customHeight="1" x14ac:dyDescent="0.25">
      <c r="A79" s="24" t="s">
        <v>39</v>
      </c>
      <c r="C79"/>
      <c r="D79"/>
      <c r="E79"/>
      <c r="F79" s="13"/>
      <c r="G79" s="13"/>
      <c r="H79"/>
    </row>
    <row r="80" spans="1:8" ht="15" customHeight="1" x14ac:dyDescent="0.25">
      <c r="A80" s="24" t="s">
        <v>122</v>
      </c>
      <c r="C80"/>
      <c r="D80"/>
      <c r="E80"/>
      <c r="F80" s="13"/>
      <c r="G80" s="13"/>
      <c r="H80"/>
    </row>
    <row r="81" spans="1:8" ht="15" customHeight="1" x14ac:dyDescent="0.25">
      <c r="A81" s="24" t="s">
        <v>123</v>
      </c>
      <c r="C81"/>
      <c r="D81"/>
      <c r="E81"/>
      <c r="F81" s="13"/>
      <c r="G81" s="13"/>
      <c r="H81"/>
    </row>
    <row r="82" spans="1:8" ht="15" customHeight="1" x14ac:dyDescent="0.25">
      <c r="A82" s="24" t="s">
        <v>124</v>
      </c>
      <c r="C82"/>
      <c r="D82"/>
      <c r="E82"/>
      <c r="F82" s="13"/>
      <c r="G82" s="13"/>
      <c r="H82"/>
    </row>
    <row r="83" spans="1:8" ht="15" customHeight="1" x14ac:dyDescent="0.25">
      <c r="A83" s="24" t="s">
        <v>125</v>
      </c>
      <c r="C83"/>
      <c r="D83"/>
      <c r="E83"/>
      <c r="F83" s="13"/>
      <c r="G83" s="13"/>
      <c r="H83"/>
    </row>
    <row r="84" spans="1:8" ht="15" customHeight="1" x14ac:dyDescent="0.25">
      <c r="A84" s="24" t="s">
        <v>126</v>
      </c>
      <c r="C84"/>
      <c r="D84"/>
      <c r="E84"/>
      <c r="F84" s="13"/>
      <c r="G84" s="13"/>
      <c r="H84"/>
    </row>
    <row r="85" spans="1:8" ht="15" customHeight="1" x14ac:dyDescent="0.25">
      <c r="A85" s="24" t="s">
        <v>127</v>
      </c>
      <c r="C85"/>
      <c r="D85"/>
      <c r="E85"/>
      <c r="F85" s="13"/>
      <c r="G85" s="13"/>
      <c r="H85"/>
    </row>
    <row r="86" spans="1:8" ht="15" customHeight="1" x14ac:dyDescent="0.25">
      <c r="A86" s="24" t="s">
        <v>44</v>
      </c>
      <c r="C86"/>
      <c r="D86"/>
      <c r="E86"/>
      <c r="F86" s="13"/>
      <c r="G86" s="13"/>
      <c r="H86"/>
    </row>
  </sheetData>
  <hyperlinks>
    <hyperlink ref="A80" r:id="rId1" tooltip="Izberite, če želite v spletu izvedeti več o razdeljevanju besedila v različne stolpce" xr:uid="{00000000-0004-0000-0300-000000000000}"/>
    <hyperlink ref="A81" r:id="rId2" tooltip="Izberite, če želite v spletu izvedeti vse o funkciji »Dobi in pretvori«" xr:uid="{00000000-0004-0000-0300-000001000000}"/>
    <hyperlink ref="A82" r:id="rId3" tooltip="Izberite, če želite v spletu izvedeti vse o funkciji LEFT" xr:uid="{00000000-0004-0000-0300-000002000000}"/>
    <hyperlink ref="A83" r:id="rId4" tooltip="Izberite, če želite v spletu izvedeti vse o funkciji RIGHT" xr:uid="{00000000-0004-0000-0300-000003000000}"/>
    <hyperlink ref="A84" r:id="rId5" tooltip="Izberite, če želite v spletu izvedeti vse o funkciji FIND" xr:uid="{00000000-0004-0000-0300-000004000000}"/>
    <hyperlink ref="A85" r:id="rId6" tooltip="Izberite, če želite v spletu izvedeti vse o funkciji LEN" xr:uid="{00000000-0004-0000-0300-000005000000}"/>
  </hyperlinks>
  <pageMargins left="0.7" right="0.7" top="0.75" bottom="0.75" header="0.3" footer="0.3"/>
  <pageSetup paperSize="9" orientation="portrait" r:id="rId7"/>
  <drawing r:id="rId8"/>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77"/>
  <sheetViews>
    <sheetView showGridLines="0" zoomScaleNormal="100" zoomScalePageLayoutView="125" workbookViewId="0"/>
  </sheetViews>
  <sheetFormatPr defaultColWidth="8.85546875" defaultRowHeight="15" customHeight="1" x14ac:dyDescent="0.25"/>
  <cols>
    <col min="1" max="1" width="12.7109375" style="24" customWidth="1"/>
    <col min="2" max="2" width="82.85546875" style="17" customWidth="1"/>
    <col min="3" max="3" width="9.85546875" style="1" customWidth="1"/>
    <col min="4" max="16384" width="8.85546875" style="1"/>
  </cols>
  <sheetData>
    <row r="1" spans="1:8" ht="60" customHeight="1" x14ac:dyDescent="0.25">
      <c r="A1" s="24" t="s">
        <v>151</v>
      </c>
      <c r="C1"/>
      <c r="D1"/>
      <c r="E1"/>
      <c r="F1"/>
      <c r="G1"/>
      <c r="H1"/>
    </row>
    <row r="2" spans="1:8" ht="15" customHeight="1" x14ac:dyDescent="0.25">
      <c r="A2" s="24" t="s">
        <v>152</v>
      </c>
      <c r="C2"/>
      <c r="D2"/>
      <c r="E2"/>
      <c r="F2"/>
      <c r="G2"/>
      <c r="H2"/>
    </row>
    <row r="3" spans="1:8" ht="15" customHeight="1" x14ac:dyDescent="0.25">
      <c r="A3" s="24" t="s">
        <v>153</v>
      </c>
      <c r="C3"/>
      <c r="D3"/>
      <c r="E3"/>
      <c r="F3"/>
      <c r="G3"/>
      <c r="H3"/>
    </row>
    <row r="4" spans="1:8" ht="15" customHeight="1" x14ac:dyDescent="0.25">
      <c r="A4" s="24" t="s">
        <v>154</v>
      </c>
      <c r="C4"/>
      <c r="D4"/>
      <c r="E4"/>
      <c r="F4"/>
      <c r="G4"/>
      <c r="H4"/>
    </row>
    <row r="5" spans="1:8" s="4" customFormat="1" ht="15" customHeight="1" x14ac:dyDescent="0.25">
      <c r="A5" s="24" t="s">
        <v>155</v>
      </c>
      <c r="B5" s="17"/>
      <c r="C5" s="40" t="s">
        <v>50</v>
      </c>
      <c r="D5" s="7" t="s">
        <v>51</v>
      </c>
      <c r="E5" s="7" t="s">
        <v>52</v>
      </c>
      <c r="F5" s="7" t="s">
        <v>53</v>
      </c>
      <c r="G5" s="7" t="s">
        <v>54</v>
      </c>
      <c r="H5" s="7" t="s">
        <v>55</v>
      </c>
    </row>
    <row r="6" spans="1:8" s="4" customFormat="1" ht="15" customHeight="1" x14ac:dyDescent="0.25">
      <c r="A6" s="24" t="s">
        <v>364</v>
      </c>
      <c r="B6" s="17"/>
      <c r="C6" s="40" t="s">
        <v>57</v>
      </c>
      <c r="D6" s="7">
        <v>50</v>
      </c>
      <c r="E6" s="7">
        <v>100</v>
      </c>
      <c r="F6" s="7">
        <v>40</v>
      </c>
      <c r="G6" s="7">
        <v>50</v>
      </c>
      <c r="H6" s="7">
        <v>20</v>
      </c>
    </row>
    <row r="7" spans="1:8" s="4" customFormat="1" ht="15" customHeight="1" x14ac:dyDescent="0.25">
      <c r="A7" s="24" t="s">
        <v>156</v>
      </c>
      <c r="B7" s="17"/>
      <c r="C7"/>
      <c r="D7"/>
      <c r="E7"/>
      <c r="F7"/>
      <c r="G7"/>
      <c r="H7"/>
    </row>
    <row r="8" spans="1:8" s="4" customFormat="1" ht="15" customHeight="1" x14ac:dyDescent="0.25">
      <c r="A8" s="24" t="s">
        <v>157</v>
      </c>
      <c r="B8" s="17"/>
      <c r="C8"/>
      <c r="D8"/>
      <c r="E8"/>
      <c r="F8"/>
      <c r="G8"/>
      <c r="H8"/>
    </row>
    <row r="9" spans="1:8" s="4" customFormat="1" ht="15" customHeight="1" x14ac:dyDescent="0.25">
      <c r="A9" s="24" t="s">
        <v>15</v>
      </c>
      <c r="B9" s="17" t="s">
        <v>171</v>
      </c>
      <c r="C9" s="8"/>
      <c r="D9"/>
      <c r="E9"/>
      <c r="F9"/>
      <c r="G9"/>
      <c r="H9"/>
    </row>
    <row r="10" spans="1:8" s="4" customFormat="1" ht="15" customHeight="1" x14ac:dyDescent="0.25">
      <c r="A10" s="24"/>
      <c r="B10" s="17"/>
      <c r="C10"/>
      <c r="D10"/>
      <c r="E10"/>
      <c r="F10"/>
      <c r="G10"/>
      <c r="H10"/>
    </row>
    <row r="11" spans="1:8" s="4" customFormat="1" ht="15" customHeight="1" x14ac:dyDescent="0.25">
      <c r="A11" s="24"/>
      <c r="B11" s="17"/>
      <c r="C11"/>
      <c r="D11"/>
      <c r="E11"/>
      <c r="F11"/>
      <c r="G11"/>
      <c r="H11"/>
    </row>
    <row r="12" spans="1:8" s="4" customFormat="1" ht="15" customHeight="1" x14ac:dyDescent="0.25">
      <c r="A12" s="24"/>
      <c r="B12" s="17"/>
      <c r="C12"/>
      <c r="D12"/>
      <c r="E12"/>
      <c r="F12"/>
      <c r="G12"/>
      <c r="H12"/>
    </row>
    <row r="13" spans="1:8" s="4" customFormat="1" ht="15" customHeight="1" x14ac:dyDescent="0.25">
      <c r="A13" s="24"/>
      <c r="B13" s="17"/>
      <c r="C13"/>
      <c r="D13"/>
      <c r="E13"/>
      <c r="F13"/>
      <c r="G13"/>
      <c r="H13"/>
    </row>
    <row r="14" spans="1:8" s="4" customFormat="1" ht="15" customHeight="1" x14ac:dyDescent="0.25">
      <c r="A14" s="24"/>
      <c r="B14" s="17"/>
      <c r="C14"/>
      <c r="D14"/>
      <c r="E14"/>
      <c r="F14"/>
      <c r="G14"/>
      <c r="H14"/>
    </row>
    <row r="15" spans="1:8" s="4" customFormat="1" ht="15" customHeight="1" x14ac:dyDescent="0.25">
      <c r="A15" s="24"/>
      <c r="B15" s="17"/>
      <c r="C15"/>
      <c r="D15"/>
      <c r="E15"/>
      <c r="F15"/>
      <c r="G15"/>
      <c r="H15"/>
    </row>
    <row r="16" spans="1:8" s="4" customFormat="1" ht="15" customHeight="1" x14ac:dyDescent="0.25">
      <c r="A16" s="24"/>
      <c r="B16" s="17"/>
      <c r="C16"/>
      <c r="D16"/>
      <c r="E16"/>
      <c r="F16"/>
      <c r="G16"/>
      <c r="H16"/>
    </row>
    <row r="17" spans="1:8" s="4" customFormat="1" ht="15" customHeight="1" x14ac:dyDescent="0.25">
      <c r="A17" s="24"/>
      <c r="B17" s="17"/>
      <c r="C17"/>
      <c r="D17"/>
      <c r="E17"/>
      <c r="F17"/>
      <c r="G17"/>
      <c r="H17"/>
    </row>
    <row r="18" spans="1:8" s="4" customFormat="1" ht="15" customHeight="1" x14ac:dyDescent="0.25">
      <c r="A18" s="24"/>
      <c r="B18" s="17"/>
      <c r="C18"/>
      <c r="D18"/>
      <c r="E18"/>
      <c r="F18"/>
      <c r="G18"/>
      <c r="H18"/>
    </row>
    <row r="19" spans="1:8" s="4" customFormat="1" ht="15" customHeight="1" x14ac:dyDescent="0.25">
      <c r="A19" s="24"/>
      <c r="B19" s="17"/>
      <c r="C19"/>
      <c r="D19"/>
      <c r="E19"/>
      <c r="F19"/>
      <c r="G19"/>
      <c r="H19"/>
    </row>
    <row r="20" spans="1:8" s="4" customFormat="1" ht="15" customHeight="1" x14ac:dyDescent="0.25">
      <c r="A20" s="24"/>
      <c r="B20" s="17"/>
      <c r="C20"/>
      <c r="D20"/>
      <c r="E20"/>
      <c r="F20"/>
      <c r="G20"/>
      <c r="H20"/>
    </row>
    <row r="21" spans="1:8" s="4" customFormat="1" ht="15" customHeight="1" x14ac:dyDescent="0.25">
      <c r="A21" s="24"/>
      <c r="B21" s="17"/>
      <c r="C21"/>
      <c r="D21"/>
      <c r="E21"/>
      <c r="F21"/>
      <c r="G21"/>
      <c r="H21"/>
    </row>
    <row r="22" spans="1:8" s="4" customFormat="1" ht="15" customHeight="1" x14ac:dyDescent="0.25">
      <c r="A22" s="24"/>
      <c r="B22" s="17"/>
    </row>
    <row r="23" spans="1:8" s="4" customFormat="1" ht="15" customHeight="1" x14ac:dyDescent="0.25">
      <c r="A23" s="24"/>
      <c r="B23" s="17"/>
    </row>
    <row r="24" spans="1:8" s="4" customFormat="1" ht="15" customHeight="1" x14ac:dyDescent="0.25">
      <c r="A24" s="24"/>
      <c r="B24" s="17"/>
    </row>
    <row r="27" spans="1:8" ht="15" customHeight="1" x14ac:dyDescent="0.25">
      <c r="A27" s="24" t="s">
        <v>158</v>
      </c>
    </row>
    <row r="28" spans="1:8" ht="15" customHeight="1" x14ac:dyDescent="0.25">
      <c r="A28" s="24" t="s">
        <v>159</v>
      </c>
    </row>
    <row r="29" spans="1:8" ht="15" customHeight="1" x14ac:dyDescent="0.25">
      <c r="A29" s="24" t="s">
        <v>160</v>
      </c>
      <c r="C29"/>
      <c r="D29"/>
      <c r="E29"/>
      <c r="F29"/>
      <c r="G29"/>
    </row>
    <row r="30" spans="1:8" ht="15" customHeight="1" x14ac:dyDescent="0.25">
      <c r="A30" s="58" t="s">
        <v>161</v>
      </c>
      <c r="C30"/>
      <c r="D30"/>
      <c r="E30"/>
      <c r="F30"/>
      <c r="G30"/>
    </row>
    <row r="31" spans="1:8" ht="15" customHeight="1" x14ac:dyDescent="0.25">
      <c r="A31" s="24" t="s">
        <v>162</v>
      </c>
      <c r="C31"/>
      <c r="D31"/>
      <c r="E31"/>
      <c r="F31"/>
      <c r="G31"/>
    </row>
    <row r="32" spans="1:8" ht="15" customHeight="1" x14ac:dyDescent="0.25">
      <c r="A32" s="58" t="s">
        <v>163</v>
      </c>
      <c r="C32"/>
      <c r="D32"/>
      <c r="E32"/>
      <c r="F32"/>
      <c r="G32"/>
    </row>
    <row r="33" spans="1:8" ht="15" customHeight="1" x14ac:dyDescent="0.25">
      <c r="A33" s="24" t="s">
        <v>339</v>
      </c>
      <c r="C33" s="40" t="s">
        <v>50</v>
      </c>
      <c r="D33" s="7" t="s">
        <v>51</v>
      </c>
      <c r="E33" s="7" t="s">
        <v>52</v>
      </c>
      <c r="F33" s="7" t="s">
        <v>53</v>
      </c>
      <c r="G33" s="7" t="s">
        <v>54</v>
      </c>
      <c r="H33" s="7" t="s">
        <v>55</v>
      </c>
    </row>
    <row r="34" spans="1:8" ht="15" customHeight="1" x14ac:dyDescent="0.25">
      <c r="C34" s="40" t="s">
        <v>57</v>
      </c>
      <c r="D34" s="7">
        <v>50</v>
      </c>
      <c r="E34" s="7">
        <v>100</v>
      </c>
      <c r="F34" s="7">
        <v>40</v>
      </c>
      <c r="G34" s="7">
        <v>50</v>
      </c>
      <c r="H34" s="7">
        <v>20</v>
      </c>
    </row>
    <row r="35" spans="1:8" ht="15" customHeight="1" x14ac:dyDescent="0.25">
      <c r="C35"/>
      <c r="D35"/>
      <c r="E35"/>
      <c r="F35"/>
      <c r="G35"/>
      <c r="H35"/>
    </row>
    <row r="36" spans="1:8" ht="15" customHeight="1" x14ac:dyDescent="0.25">
      <c r="C36"/>
      <c r="D36"/>
      <c r="E36"/>
      <c r="F36"/>
      <c r="G36"/>
      <c r="H36"/>
    </row>
    <row r="37" spans="1:8" ht="15" customHeight="1" x14ac:dyDescent="0.25">
      <c r="C37"/>
      <c r="D37"/>
      <c r="E37"/>
      <c r="F37"/>
      <c r="G37"/>
      <c r="H37"/>
    </row>
    <row r="38" spans="1:8" ht="15" customHeight="1" x14ac:dyDescent="0.25">
      <c r="E38"/>
      <c r="F38"/>
      <c r="G38"/>
      <c r="H38"/>
    </row>
    <row r="39" spans="1:8" ht="15" customHeight="1" x14ac:dyDescent="0.25">
      <c r="E39"/>
      <c r="F39"/>
      <c r="G39"/>
      <c r="H39"/>
    </row>
    <row r="40" spans="1:8" ht="15" customHeight="1" x14ac:dyDescent="0.25">
      <c r="C40" s="8"/>
      <c r="D40" s="8"/>
      <c r="E40"/>
      <c r="F40"/>
      <c r="G40"/>
      <c r="H40"/>
    </row>
    <row r="41" spans="1:8" ht="15" customHeight="1" x14ac:dyDescent="0.25">
      <c r="C41" s="8"/>
      <c r="D41" s="8"/>
      <c r="E41"/>
      <c r="F41"/>
      <c r="G41"/>
      <c r="H41"/>
    </row>
    <row r="42" spans="1:8" ht="15" customHeight="1" x14ac:dyDescent="0.25">
      <c r="C42" s="8"/>
      <c r="D42" s="8"/>
      <c r="E42"/>
      <c r="F42"/>
      <c r="G42"/>
      <c r="H42"/>
    </row>
    <row r="43" spans="1:8" ht="15" customHeight="1" x14ac:dyDescent="0.25">
      <c r="C43" s="8"/>
      <c r="D43" s="8"/>
      <c r="E43"/>
      <c r="F43"/>
      <c r="G43"/>
      <c r="H43"/>
    </row>
    <row r="44" spans="1:8" ht="15" customHeight="1" x14ac:dyDescent="0.25">
      <c r="C44" s="8"/>
      <c r="D44" s="8"/>
      <c r="E44"/>
      <c r="F44"/>
      <c r="G44"/>
      <c r="H44"/>
    </row>
    <row r="45" spans="1:8" ht="15" customHeight="1" x14ac:dyDescent="0.25">
      <c r="C45" s="8"/>
      <c r="D45" s="8"/>
      <c r="E45"/>
      <c r="F45"/>
      <c r="G45"/>
      <c r="H45"/>
    </row>
    <row r="46" spans="1:8" ht="15" customHeight="1" x14ac:dyDescent="0.25">
      <c r="C46"/>
      <c r="D46"/>
      <c r="E46"/>
      <c r="F46"/>
      <c r="G46"/>
      <c r="H46"/>
    </row>
    <row r="47" spans="1:8" ht="15" customHeight="1" x14ac:dyDescent="0.25">
      <c r="C47"/>
      <c r="D47"/>
      <c r="E47"/>
      <c r="F47"/>
      <c r="G47"/>
      <c r="H47"/>
    </row>
    <row r="48" spans="1:8" ht="15" customHeight="1" x14ac:dyDescent="0.25">
      <c r="C48"/>
      <c r="D48"/>
      <c r="E48"/>
      <c r="F48"/>
      <c r="G48"/>
      <c r="H48"/>
    </row>
    <row r="49" spans="1:8" ht="15" customHeight="1" x14ac:dyDescent="0.25">
      <c r="C49"/>
      <c r="D49"/>
      <c r="E49"/>
      <c r="F49"/>
      <c r="G49"/>
      <c r="H49"/>
    </row>
    <row r="50" spans="1:8" ht="15" customHeight="1" x14ac:dyDescent="0.25">
      <c r="C50"/>
      <c r="D50"/>
      <c r="E50"/>
      <c r="F50"/>
      <c r="G50"/>
      <c r="H50"/>
    </row>
    <row r="51" spans="1:8" ht="15" customHeight="1" x14ac:dyDescent="0.25">
      <c r="C51"/>
      <c r="D51"/>
      <c r="E51"/>
      <c r="F51"/>
      <c r="G51"/>
      <c r="H51"/>
    </row>
    <row r="52" spans="1:8" ht="15" customHeight="1" x14ac:dyDescent="0.25">
      <c r="C52"/>
      <c r="D52"/>
      <c r="E52"/>
      <c r="F52"/>
      <c r="G52"/>
      <c r="H52"/>
    </row>
    <row r="53" spans="1:8" ht="15" customHeight="1" x14ac:dyDescent="0.25">
      <c r="C53"/>
      <c r="D53"/>
      <c r="E53"/>
      <c r="F53"/>
      <c r="G53"/>
      <c r="H53"/>
    </row>
    <row r="54" spans="1:8" ht="15" customHeight="1" x14ac:dyDescent="0.25">
      <c r="C54"/>
      <c r="D54"/>
      <c r="E54"/>
      <c r="F54"/>
      <c r="G54"/>
      <c r="H54"/>
    </row>
    <row r="55" spans="1:8" ht="15" customHeight="1" x14ac:dyDescent="0.25">
      <c r="A55" s="24" t="s">
        <v>164</v>
      </c>
      <c r="C55"/>
      <c r="D55"/>
      <c r="E55"/>
      <c r="F55"/>
      <c r="G55"/>
      <c r="H55"/>
    </row>
    <row r="56" spans="1:8" ht="15" customHeight="1" x14ac:dyDescent="0.25">
      <c r="A56" s="24" t="s">
        <v>165</v>
      </c>
      <c r="C56"/>
      <c r="D56"/>
      <c r="E56"/>
      <c r="F56"/>
      <c r="G56"/>
      <c r="H56"/>
    </row>
    <row r="57" spans="1:8" ht="15" customHeight="1" x14ac:dyDescent="0.25">
      <c r="A57" s="24" t="s">
        <v>166</v>
      </c>
      <c r="C57"/>
      <c r="D57"/>
      <c r="E57"/>
      <c r="F57"/>
      <c r="G57"/>
      <c r="H57"/>
    </row>
    <row r="58" spans="1:8" ht="15" customHeight="1" x14ac:dyDescent="0.25">
      <c r="A58" s="58" t="s">
        <v>167</v>
      </c>
      <c r="C58"/>
      <c r="D58"/>
      <c r="E58"/>
      <c r="F58"/>
      <c r="G58"/>
      <c r="H58"/>
    </row>
    <row r="59" spans="1:8" ht="15" customHeight="1" x14ac:dyDescent="0.25">
      <c r="A59" s="24" t="s">
        <v>168</v>
      </c>
      <c r="C59"/>
      <c r="D59"/>
      <c r="E59"/>
      <c r="F59"/>
      <c r="G59"/>
      <c r="H59"/>
    </row>
    <row r="60" spans="1:8" ht="15" customHeight="1" x14ac:dyDescent="0.25">
      <c r="A60" s="24" t="s">
        <v>340</v>
      </c>
      <c r="C60"/>
      <c r="D60"/>
      <c r="E60"/>
      <c r="F60"/>
      <c r="G60"/>
      <c r="H60"/>
    </row>
    <row r="61" spans="1:8" ht="15" customHeight="1" x14ac:dyDescent="0.25">
      <c r="C61"/>
      <c r="D61"/>
      <c r="E61"/>
      <c r="F61"/>
      <c r="G61"/>
      <c r="H61"/>
    </row>
    <row r="69" spans="1:8" ht="15" customHeight="1" x14ac:dyDescent="0.25">
      <c r="C69"/>
      <c r="D69"/>
      <c r="E69"/>
      <c r="F69"/>
      <c r="G69"/>
      <c r="H69"/>
    </row>
    <row r="70" spans="1:8" ht="15" customHeight="1" x14ac:dyDescent="0.25">
      <c r="C70"/>
      <c r="D70"/>
      <c r="E70"/>
      <c r="F70"/>
      <c r="G70"/>
      <c r="H70"/>
    </row>
    <row r="71" spans="1:8" ht="15" customHeight="1" x14ac:dyDescent="0.25">
      <c r="C71"/>
      <c r="D71"/>
      <c r="E71"/>
      <c r="F71"/>
      <c r="G71"/>
      <c r="H71"/>
    </row>
    <row r="72" spans="1:8" ht="15" customHeight="1" x14ac:dyDescent="0.25">
      <c r="C72"/>
      <c r="D72"/>
      <c r="E72"/>
      <c r="F72"/>
      <c r="G72"/>
      <c r="H72"/>
    </row>
    <row r="73" spans="1:8" ht="15" customHeight="1" x14ac:dyDescent="0.25">
      <c r="A73" s="24" t="s">
        <v>39</v>
      </c>
      <c r="C73"/>
      <c r="D73"/>
      <c r="E73"/>
      <c r="F73"/>
      <c r="G73"/>
      <c r="H73"/>
    </row>
    <row r="74" spans="1:8" ht="15" customHeight="1" x14ac:dyDescent="0.25">
      <c r="A74" s="24" t="s">
        <v>341</v>
      </c>
      <c r="C74"/>
      <c r="D74"/>
      <c r="E74"/>
      <c r="F74"/>
      <c r="G74"/>
      <c r="H74"/>
    </row>
    <row r="75" spans="1:8" ht="15" customHeight="1" x14ac:dyDescent="0.25">
      <c r="A75" s="24" t="s">
        <v>170</v>
      </c>
      <c r="C75"/>
      <c r="D75"/>
      <c r="E75"/>
      <c r="F75"/>
      <c r="G75"/>
      <c r="H75"/>
    </row>
    <row r="76" spans="1:8" ht="15" customHeight="1" x14ac:dyDescent="0.25">
      <c r="A76" s="24" t="s">
        <v>342</v>
      </c>
      <c r="C76"/>
      <c r="D76"/>
      <c r="E76"/>
      <c r="F76"/>
      <c r="G76"/>
      <c r="H76"/>
    </row>
    <row r="77" spans="1:8" ht="15" customHeight="1" x14ac:dyDescent="0.25">
      <c r="A77" s="24" t="s">
        <v>44</v>
      </c>
    </row>
  </sheetData>
  <hyperlinks>
    <hyperlink ref="A76" r:id="rId1" tooltip="Izberite, če želite v spletu izvedeti več o ustvarjanju formul s polji" display="Ustvarite formulo s polji," xr:uid="{00000000-0004-0000-0400-000000000000}"/>
    <hyperlink ref="A75" r:id="rId2" tooltip="Izberite, če želite v spletu izvedeti več o funkciji TRANSPOSE" xr:uid="{00000000-0004-0000-0400-000001000000}"/>
    <hyperlink ref="A74" r:id="rId3" tooltip="Izberite, če želite v spletu izvedeti več o transponiranju (vrtenju) podatkov iz vrstic v stolpce ali obratno" display="Transponiranje (vrtenje) podatkov iz vrstic v stolpce in obratno" xr:uid="{00000000-0004-0000-0400-000002000000}"/>
  </hyperlinks>
  <pageMargins left="0.7" right="0.7" top="0.75" bottom="0.75" header="0.3" footer="0.3"/>
  <pageSetup paperSize="9" orientation="portrait" r:id="rId4"/>
  <drawing r:id="rId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63"/>
  <sheetViews>
    <sheetView showGridLines="0" zoomScaleNormal="100" zoomScalePageLayoutView="125" workbookViewId="0"/>
  </sheetViews>
  <sheetFormatPr defaultColWidth="8.85546875" defaultRowHeight="15" customHeight="1" x14ac:dyDescent="0.25"/>
  <cols>
    <col min="1" max="1" width="12.7109375" style="24" customWidth="1"/>
    <col min="2" max="2" width="82.85546875" style="17" customWidth="1"/>
    <col min="3" max="3" width="19.85546875" style="1" customWidth="1"/>
    <col min="4" max="4" width="12.5703125" style="1" customWidth="1"/>
    <col min="5" max="5" width="9" style="1" customWidth="1"/>
    <col min="6" max="6" width="11.5703125" style="1" customWidth="1"/>
    <col min="7" max="7" width="10.85546875" style="1" customWidth="1"/>
    <col min="8" max="16384" width="8.85546875" style="1"/>
  </cols>
  <sheetData>
    <row r="1" spans="1:7" ht="60" customHeight="1" x14ac:dyDescent="0.25">
      <c r="A1" s="24" t="s">
        <v>172</v>
      </c>
      <c r="C1"/>
      <c r="D1"/>
      <c r="E1"/>
      <c r="F1"/>
      <c r="G1"/>
    </row>
    <row r="2" spans="1:7" ht="15" customHeight="1" x14ac:dyDescent="0.25">
      <c r="A2" s="24" t="s">
        <v>173</v>
      </c>
    </row>
    <row r="3" spans="1:7" ht="15" customHeight="1" x14ac:dyDescent="0.25">
      <c r="A3" s="24" t="s">
        <v>365</v>
      </c>
      <c r="C3"/>
      <c r="D3"/>
      <c r="E3"/>
      <c r="F3"/>
      <c r="G3"/>
    </row>
    <row r="4" spans="1:7" ht="15" customHeight="1" x14ac:dyDescent="0.25">
      <c r="A4" s="24" t="s">
        <v>366</v>
      </c>
      <c r="C4"/>
      <c r="D4"/>
      <c r="E4"/>
      <c r="F4"/>
      <c r="G4"/>
    </row>
    <row r="5" spans="1:7" s="4" customFormat="1" ht="15" customHeight="1" x14ac:dyDescent="0.25">
      <c r="A5" s="24" t="s">
        <v>367</v>
      </c>
      <c r="B5" s="17"/>
      <c r="C5" s="40" t="s">
        <v>190</v>
      </c>
      <c r="D5" s="40" t="s">
        <v>89</v>
      </c>
      <c r="E5" s="40" t="s">
        <v>205</v>
      </c>
      <c r="F5" s="40" t="s">
        <v>207</v>
      </c>
      <c r="G5" s="40" t="s">
        <v>209</v>
      </c>
    </row>
    <row r="6" spans="1:7" s="4" customFormat="1" ht="15" customHeight="1" x14ac:dyDescent="0.25">
      <c r="A6" s="24" t="s">
        <v>174</v>
      </c>
      <c r="B6" s="17"/>
      <c r="C6" s="7" t="s">
        <v>59</v>
      </c>
      <c r="D6" s="7" t="s">
        <v>60</v>
      </c>
      <c r="E6" s="60">
        <v>90000</v>
      </c>
      <c r="F6" s="60">
        <v>110000</v>
      </c>
      <c r="G6" s="60">
        <v>120000</v>
      </c>
    </row>
    <row r="7" spans="1:7" s="4" customFormat="1" ht="15" customHeight="1" x14ac:dyDescent="0.25">
      <c r="A7" s="24" t="s">
        <v>175</v>
      </c>
      <c r="B7" s="17"/>
      <c r="C7" s="17" t="s">
        <v>191</v>
      </c>
      <c r="D7" s="17" t="s">
        <v>194</v>
      </c>
      <c r="E7" s="48">
        <v>25000</v>
      </c>
      <c r="F7" s="48">
        <v>80000</v>
      </c>
      <c r="G7" s="48">
        <v>120000</v>
      </c>
    </row>
    <row r="8" spans="1:7" s="4" customFormat="1" ht="15" customHeight="1" x14ac:dyDescent="0.25">
      <c r="A8" s="24" t="s">
        <v>15</v>
      </c>
      <c r="B8" s="17"/>
      <c r="C8" s="7" t="s">
        <v>85</v>
      </c>
      <c r="D8" s="7" t="s">
        <v>45</v>
      </c>
      <c r="E8" s="60">
        <v>10000</v>
      </c>
      <c r="F8" s="60">
        <v>30000</v>
      </c>
      <c r="G8" s="60">
        <v>40000</v>
      </c>
    </row>
    <row r="9" spans="1:7" s="4" customFormat="1" ht="15" customHeight="1" x14ac:dyDescent="0.25">
      <c r="A9" s="24"/>
      <c r="B9" s="17"/>
      <c r="C9" s="17" t="s">
        <v>85</v>
      </c>
      <c r="D9" s="17" t="s">
        <v>195</v>
      </c>
      <c r="E9" s="48">
        <v>30000</v>
      </c>
      <c r="F9" s="48">
        <v>80000</v>
      </c>
      <c r="G9" s="48">
        <v>30000</v>
      </c>
    </row>
    <row r="10" spans="1:7" s="4" customFormat="1" ht="15" customHeight="1" x14ac:dyDescent="0.25">
      <c r="A10" s="24"/>
      <c r="B10" s="17"/>
      <c r="C10" s="7" t="s">
        <v>192</v>
      </c>
      <c r="D10" s="7" t="s">
        <v>196</v>
      </c>
      <c r="E10" s="60">
        <v>90000</v>
      </c>
      <c r="F10" s="60">
        <v>35000</v>
      </c>
      <c r="G10" s="60">
        <v>25000</v>
      </c>
    </row>
    <row r="11" spans="1:7" s="4" customFormat="1" ht="15" customHeight="1" x14ac:dyDescent="0.25">
      <c r="A11" s="24"/>
      <c r="B11" s="17"/>
      <c r="C11" s="17" t="s">
        <v>59</v>
      </c>
      <c r="D11" s="17" t="s">
        <v>61</v>
      </c>
      <c r="E11" s="48">
        <v>75000</v>
      </c>
      <c r="F11" s="48">
        <v>82000</v>
      </c>
      <c r="G11" s="48">
        <v>2000000</v>
      </c>
    </row>
    <row r="12" spans="1:7" s="4" customFormat="1" ht="15" customHeight="1" x14ac:dyDescent="0.25">
      <c r="A12" s="24"/>
      <c r="B12" s="17"/>
      <c r="C12" s="7" t="s">
        <v>191</v>
      </c>
      <c r="D12" s="7" t="s">
        <v>51</v>
      </c>
      <c r="E12" s="41">
        <v>30000</v>
      </c>
      <c r="F12" s="41">
        <v>15000</v>
      </c>
      <c r="G12" s="41">
        <v>20000</v>
      </c>
    </row>
    <row r="13" spans="1:7" s="4" customFormat="1" ht="15" customHeight="1" x14ac:dyDescent="0.25">
      <c r="A13" s="24"/>
      <c r="B13" s="17"/>
      <c r="C13" s="17" t="s">
        <v>192</v>
      </c>
      <c r="D13" s="17" t="s">
        <v>197</v>
      </c>
      <c r="E13" s="48">
        <v>80000</v>
      </c>
      <c r="F13" s="48">
        <v>40000</v>
      </c>
      <c r="G13" s="48">
        <v>20000</v>
      </c>
    </row>
    <row r="14" spans="1:7" s="4" customFormat="1" ht="15" customHeight="1" x14ac:dyDescent="0.25">
      <c r="A14" s="24"/>
      <c r="B14" s="17"/>
      <c r="C14"/>
      <c r="D14"/>
      <c r="E14"/>
      <c r="F14"/>
      <c r="G14"/>
    </row>
    <row r="15" spans="1:7" s="4" customFormat="1" ht="15" customHeight="1" x14ac:dyDescent="0.25">
      <c r="A15" s="24"/>
      <c r="B15" s="17"/>
      <c r="C15"/>
      <c r="D15"/>
      <c r="E15"/>
      <c r="F15"/>
      <c r="G15"/>
    </row>
    <row r="16" spans="1:7" s="4" customFormat="1" ht="15" customHeight="1" x14ac:dyDescent="0.25">
      <c r="A16" s="24"/>
      <c r="B16" s="17"/>
      <c r="C16"/>
      <c r="D16"/>
      <c r="E16"/>
      <c r="F16"/>
      <c r="G16"/>
    </row>
    <row r="17" spans="1:7" s="4" customFormat="1" ht="15" customHeight="1" x14ac:dyDescent="0.25">
      <c r="A17" s="24"/>
      <c r="B17" s="17"/>
      <c r="C17"/>
      <c r="D17"/>
      <c r="E17"/>
      <c r="F17"/>
      <c r="G17"/>
    </row>
    <row r="18" spans="1:7" s="4" customFormat="1" ht="15" customHeight="1" x14ac:dyDescent="0.25">
      <c r="A18" s="24"/>
      <c r="B18" s="17"/>
      <c r="C18"/>
      <c r="D18"/>
      <c r="E18"/>
      <c r="F18"/>
      <c r="G18"/>
    </row>
    <row r="19" spans="1:7" s="4" customFormat="1" ht="15" customHeight="1" x14ac:dyDescent="0.25">
      <c r="A19" s="24"/>
      <c r="B19" s="17"/>
      <c r="C19"/>
      <c r="D19"/>
      <c r="E19"/>
      <c r="F19"/>
      <c r="G19"/>
    </row>
    <row r="20" spans="1:7" s="4" customFormat="1" ht="15" customHeight="1" x14ac:dyDescent="0.25">
      <c r="A20" s="24"/>
      <c r="B20" s="17"/>
      <c r="C20"/>
      <c r="D20"/>
      <c r="E20"/>
      <c r="F20"/>
      <c r="G20"/>
    </row>
    <row r="21" spans="1:7" s="4" customFormat="1" ht="15" customHeight="1" x14ac:dyDescent="0.25">
      <c r="A21" s="24"/>
      <c r="B21" s="17"/>
      <c r="C21"/>
      <c r="D21"/>
      <c r="E21"/>
      <c r="F21"/>
      <c r="G21"/>
    </row>
    <row r="22" spans="1:7" s="4" customFormat="1" ht="15" customHeight="1" x14ac:dyDescent="0.25">
      <c r="A22" s="24"/>
      <c r="B22" s="17"/>
    </row>
    <row r="23" spans="1:7" s="4" customFormat="1" ht="15" customHeight="1" x14ac:dyDescent="0.25">
      <c r="A23" s="24"/>
      <c r="B23" s="17"/>
    </row>
    <row r="24" spans="1:7" s="4" customFormat="1" ht="15" customHeight="1" x14ac:dyDescent="0.25">
      <c r="A24" s="24"/>
      <c r="B24" s="17"/>
    </row>
    <row r="27" spans="1:7" ht="15" customHeight="1" x14ac:dyDescent="0.25">
      <c r="A27" s="24" t="s">
        <v>176</v>
      </c>
      <c r="C27"/>
      <c r="D27"/>
      <c r="E27"/>
      <c r="F27"/>
      <c r="G27"/>
    </row>
    <row r="28" spans="1:7" ht="15" customHeight="1" x14ac:dyDescent="0.25">
      <c r="A28" s="24" t="s">
        <v>177</v>
      </c>
      <c r="C28"/>
      <c r="D28"/>
      <c r="E28"/>
      <c r="F28"/>
      <c r="G28"/>
    </row>
    <row r="29" spans="1:7" ht="15" customHeight="1" x14ac:dyDescent="0.25">
      <c r="A29" s="24" t="s">
        <v>178</v>
      </c>
      <c r="C29"/>
      <c r="D29"/>
      <c r="E29"/>
      <c r="F29"/>
      <c r="G29"/>
    </row>
    <row r="30" spans="1:7" ht="15" customHeight="1" x14ac:dyDescent="0.25">
      <c r="A30" s="24" t="s">
        <v>179</v>
      </c>
      <c r="C30"/>
      <c r="D30"/>
      <c r="E30"/>
      <c r="F30"/>
      <c r="G30"/>
    </row>
    <row r="31" spans="1:7" ht="15" customHeight="1" x14ac:dyDescent="0.25">
      <c r="A31" s="24" t="s">
        <v>180</v>
      </c>
      <c r="C31" t="s">
        <v>193</v>
      </c>
      <c r="D31" t="s">
        <v>198</v>
      </c>
      <c r="E31" t="s">
        <v>206</v>
      </c>
      <c r="F31" t="s">
        <v>208</v>
      </c>
      <c r="G31"/>
    </row>
    <row r="32" spans="1:7" ht="15" customHeight="1" x14ac:dyDescent="0.25">
      <c r="A32" s="24" t="s">
        <v>181</v>
      </c>
      <c r="C32" s="65">
        <f ca="1">TODAY()-2</f>
        <v>43900</v>
      </c>
      <c r="D32" s="47" t="s">
        <v>199</v>
      </c>
      <c r="E32" s="63">
        <v>21</v>
      </c>
      <c r="F32" s="64">
        <v>3820</v>
      </c>
      <c r="G32"/>
    </row>
    <row r="33" spans="1:7" ht="15" customHeight="1" x14ac:dyDescent="0.25">
      <c r="A33" s="24" t="s">
        <v>182</v>
      </c>
      <c r="C33" s="65">
        <f ca="1">TODAY()-3</f>
        <v>43899</v>
      </c>
      <c r="D33" s="47" t="s">
        <v>200</v>
      </c>
      <c r="E33" s="63">
        <v>62</v>
      </c>
      <c r="F33" s="63">
        <v>2112</v>
      </c>
      <c r="G33"/>
    </row>
    <row r="34" spans="1:7" ht="15" customHeight="1" x14ac:dyDescent="0.25">
      <c r="C34" s="65">
        <f ca="1">TODAY()-6</f>
        <v>43896</v>
      </c>
      <c r="D34" s="47" t="s">
        <v>201</v>
      </c>
      <c r="E34" s="63">
        <v>25</v>
      </c>
      <c r="F34" s="63">
        <v>1611</v>
      </c>
      <c r="G34"/>
    </row>
    <row r="35" spans="1:7" ht="15" customHeight="1" x14ac:dyDescent="0.25">
      <c r="C35" s="65">
        <f ca="1">TODAY()</f>
        <v>43902</v>
      </c>
      <c r="D35" s="47" t="s">
        <v>202</v>
      </c>
      <c r="E35" s="63">
        <v>30</v>
      </c>
      <c r="F35" s="64">
        <v>3085</v>
      </c>
      <c r="G35"/>
    </row>
    <row r="36" spans="1:7" ht="15" customHeight="1" x14ac:dyDescent="0.25">
      <c r="C36" s="65">
        <f ca="1">TODAY()-4</f>
        <v>43898</v>
      </c>
      <c r="D36" s="47" t="s">
        <v>203</v>
      </c>
      <c r="E36" s="63">
        <v>69</v>
      </c>
      <c r="F36" s="63">
        <v>528</v>
      </c>
      <c r="G36"/>
    </row>
    <row r="37" spans="1:7" ht="15" customHeight="1" x14ac:dyDescent="0.25">
      <c r="C37" s="65">
        <f ca="1">TODAY()-5</f>
        <v>43897</v>
      </c>
      <c r="D37" s="47" t="s">
        <v>204</v>
      </c>
      <c r="E37" s="63">
        <v>45</v>
      </c>
      <c r="F37" s="64">
        <v>5050</v>
      </c>
      <c r="G37"/>
    </row>
    <row r="38" spans="1:7" ht="15" customHeight="1" x14ac:dyDescent="0.25">
      <c r="C38"/>
      <c r="D38"/>
      <c r="E38"/>
      <c r="F38"/>
      <c r="G38"/>
    </row>
    <row r="39" spans="1:7" ht="15" customHeight="1" x14ac:dyDescent="0.25">
      <c r="C39"/>
      <c r="D39"/>
      <c r="E39"/>
      <c r="F39"/>
      <c r="G39"/>
    </row>
    <row r="40" spans="1:7" ht="15" customHeight="1" x14ac:dyDescent="0.25">
      <c r="C40"/>
      <c r="D40"/>
      <c r="E40"/>
      <c r="F40"/>
      <c r="G40"/>
    </row>
    <row r="41" spans="1:7" ht="15" customHeight="1" x14ac:dyDescent="0.25">
      <c r="C41"/>
      <c r="D41"/>
      <c r="E41"/>
      <c r="F41"/>
      <c r="G41"/>
    </row>
    <row r="42" spans="1:7" ht="15" customHeight="1" x14ac:dyDescent="0.25">
      <c r="C42"/>
      <c r="D42"/>
      <c r="E42"/>
      <c r="F42"/>
      <c r="G42"/>
    </row>
    <row r="43" spans="1:7" ht="15" customHeight="1" x14ac:dyDescent="0.25">
      <c r="A43" s="24" t="s">
        <v>183</v>
      </c>
      <c r="C43"/>
      <c r="D43"/>
      <c r="E43"/>
      <c r="F43"/>
      <c r="G43"/>
    </row>
    <row r="44" spans="1:7" ht="15" customHeight="1" x14ac:dyDescent="0.25">
      <c r="A44" s="24" t="s">
        <v>184</v>
      </c>
      <c r="C44"/>
      <c r="D44"/>
      <c r="E44"/>
      <c r="F44"/>
      <c r="G44"/>
    </row>
    <row r="45" spans="1:7" ht="15" customHeight="1" x14ac:dyDescent="0.25">
      <c r="A45" s="24" t="s">
        <v>185</v>
      </c>
      <c r="C45"/>
      <c r="D45"/>
      <c r="E45"/>
      <c r="F45"/>
      <c r="G45"/>
    </row>
    <row r="46" spans="1:7" ht="15" customHeight="1" x14ac:dyDescent="0.25">
      <c r="A46" s="24" t="s">
        <v>186</v>
      </c>
      <c r="C46"/>
      <c r="D46"/>
      <c r="E46"/>
      <c r="F46"/>
      <c r="G46"/>
    </row>
    <row r="47" spans="1:7" ht="15" customHeight="1" x14ac:dyDescent="0.25">
      <c r="A47" s="24" t="s">
        <v>187</v>
      </c>
      <c r="C47"/>
      <c r="D47"/>
      <c r="E47"/>
      <c r="F47"/>
      <c r="G47"/>
    </row>
    <row r="48" spans="1:7" ht="15" customHeight="1" x14ac:dyDescent="0.25">
      <c r="C48"/>
      <c r="D48"/>
      <c r="E48"/>
      <c r="F48"/>
      <c r="G48"/>
    </row>
    <row r="49" spans="1:7" ht="15" customHeight="1" x14ac:dyDescent="0.25">
      <c r="C49" t="s">
        <v>193</v>
      </c>
      <c r="D49" t="s">
        <v>198</v>
      </c>
      <c r="E49" t="s">
        <v>206</v>
      </c>
      <c r="F49" t="s">
        <v>208</v>
      </c>
      <c r="G49"/>
    </row>
    <row r="50" spans="1:7" ht="15" customHeight="1" x14ac:dyDescent="0.25">
      <c r="C50" s="65">
        <f ca="1">TODAY()-2</f>
        <v>43900</v>
      </c>
      <c r="D50" s="47" t="s">
        <v>199</v>
      </c>
      <c r="E50" s="63">
        <v>21</v>
      </c>
      <c r="F50" s="63">
        <v>3820</v>
      </c>
      <c r="G50"/>
    </row>
    <row r="51" spans="1:7" ht="15" customHeight="1" x14ac:dyDescent="0.25">
      <c r="C51" s="65">
        <f ca="1">TODAY()-3</f>
        <v>43899</v>
      </c>
      <c r="D51" s="47" t="s">
        <v>200</v>
      </c>
      <c r="E51" s="63">
        <v>62</v>
      </c>
      <c r="F51" s="63">
        <v>2112</v>
      </c>
      <c r="G51"/>
    </row>
    <row r="52" spans="1:7" ht="15" customHeight="1" x14ac:dyDescent="0.25">
      <c r="C52" s="65">
        <f ca="1">TODAY()</f>
        <v>43902</v>
      </c>
      <c r="D52" s="47" t="s">
        <v>202</v>
      </c>
      <c r="E52" s="63">
        <v>30</v>
      </c>
      <c r="F52" s="63">
        <v>3085</v>
      </c>
      <c r="G52"/>
    </row>
    <row r="53" spans="1:7" ht="15" customHeight="1" x14ac:dyDescent="0.25">
      <c r="C53" s="65">
        <f ca="1">TODAY()-6</f>
        <v>43896</v>
      </c>
      <c r="D53" s="47" t="s">
        <v>201</v>
      </c>
      <c r="E53" s="63">
        <v>25</v>
      </c>
      <c r="F53" s="63">
        <v>1611</v>
      </c>
      <c r="G53"/>
    </row>
    <row r="54" spans="1:7" ht="15" customHeight="1" x14ac:dyDescent="0.25">
      <c r="C54" s="65">
        <f ca="1">TODAY()-5</f>
        <v>43897</v>
      </c>
      <c r="D54" s="47" t="s">
        <v>204</v>
      </c>
      <c r="E54" s="63">
        <v>45</v>
      </c>
      <c r="F54" s="63">
        <v>5050</v>
      </c>
      <c r="G54"/>
    </row>
    <row r="55" spans="1:7" ht="15" customHeight="1" x14ac:dyDescent="0.25">
      <c r="C55" s="65">
        <f ca="1">TODAY()-4</f>
        <v>43898</v>
      </c>
      <c r="D55" s="47" t="s">
        <v>203</v>
      </c>
      <c r="E55" s="63">
        <v>69</v>
      </c>
      <c r="F55" s="63">
        <v>528</v>
      </c>
      <c r="G55"/>
    </row>
    <row r="56" spans="1:7" ht="15" customHeight="1" x14ac:dyDescent="0.25">
      <c r="G56"/>
    </row>
    <row r="57" spans="1:7" ht="15" customHeight="1" x14ac:dyDescent="0.25">
      <c r="G57"/>
    </row>
    <row r="58" spans="1:7" ht="15" customHeight="1" x14ac:dyDescent="0.25">
      <c r="G58"/>
    </row>
    <row r="59" spans="1:7" ht="15" customHeight="1" x14ac:dyDescent="0.25">
      <c r="G59"/>
    </row>
    <row r="60" spans="1:7" ht="15" customHeight="1" x14ac:dyDescent="0.25">
      <c r="A60" s="24" t="s">
        <v>39</v>
      </c>
      <c r="C60"/>
      <c r="D60"/>
      <c r="E60"/>
      <c r="F60"/>
      <c r="G60"/>
    </row>
    <row r="61" spans="1:7" ht="15" customHeight="1" x14ac:dyDescent="0.25">
      <c r="A61" s="24" t="s">
        <v>188</v>
      </c>
      <c r="C61"/>
      <c r="D61"/>
      <c r="E61"/>
      <c r="F61"/>
      <c r="G61"/>
    </row>
    <row r="62" spans="1:7" ht="15" customHeight="1" x14ac:dyDescent="0.25">
      <c r="A62" s="24" t="s">
        <v>189</v>
      </c>
      <c r="C62"/>
      <c r="D62"/>
      <c r="E62"/>
      <c r="F62"/>
      <c r="G62"/>
    </row>
    <row r="63" spans="1:7" ht="15" customHeight="1" x14ac:dyDescent="0.25">
      <c r="A63" s="24" t="s">
        <v>44</v>
      </c>
      <c r="C63"/>
      <c r="D63"/>
      <c r="E63"/>
      <c r="F63"/>
      <c r="G63"/>
    </row>
  </sheetData>
  <sortState xmlns:xlrd2="http://schemas.microsoft.com/office/spreadsheetml/2017/richdata2" ref="C6:G13">
    <sortCondition ref="G5"/>
  </sortState>
  <hyperlinks>
    <hyperlink ref="A62" r:id="rId1" tooltip="Izberite, če želite več informacij o filtriranju podatkov v obsegu ali v tabeli s spleta" xr:uid="{00000000-0004-0000-0500-000000000000}"/>
    <hyperlink ref="A61" r:id="rId2" tooltip="Izberite, če želite več informacij o razvrščanju podatkov v obsegu ali v tabeli s spleta" xr:uid="{00000000-0004-0000-0500-000001000000}"/>
  </hyperlinks>
  <pageMargins left="0.7" right="0.7" top="0.75" bottom="0.75" header="0.3" footer="0.3"/>
  <pageSetup paperSize="9" orientation="portrait" r:id="rId3"/>
  <drawing r:id="rId4"/>
  <tableParts count="2">
    <tablePart r:id="rId5"/>
    <tablePart r:id="rId6"/>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76"/>
  <sheetViews>
    <sheetView showGridLines="0" zoomScaleNormal="100" zoomScalePageLayoutView="125" workbookViewId="0"/>
  </sheetViews>
  <sheetFormatPr defaultColWidth="8.85546875" defaultRowHeight="15" customHeight="1" x14ac:dyDescent="0.25"/>
  <cols>
    <col min="1" max="1" width="12.7109375" style="24" customWidth="1"/>
    <col min="2" max="2" width="82.85546875" style="1" customWidth="1"/>
    <col min="3" max="3" width="18" style="1" customWidth="1"/>
    <col min="4" max="4" width="13" style="1" customWidth="1"/>
    <col min="5" max="5" width="10.85546875" style="1" customWidth="1"/>
    <col min="6" max="6" width="9.28515625" style="1" customWidth="1"/>
    <col min="7" max="7" width="14.42578125" style="1" customWidth="1"/>
    <col min="8" max="8" width="10.85546875" style="1" customWidth="1"/>
    <col min="9" max="16384" width="8.85546875" style="1"/>
  </cols>
  <sheetData>
    <row r="1" spans="1:9" ht="60" customHeight="1" x14ac:dyDescent="0.65">
      <c r="A1" s="24" t="s">
        <v>210</v>
      </c>
      <c r="B1" s="2"/>
      <c r="C1"/>
      <c r="D1"/>
      <c r="E1"/>
      <c r="F1"/>
      <c r="G1"/>
      <c r="H1"/>
    </row>
    <row r="2" spans="1:9" ht="15" customHeight="1" x14ac:dyDescent="0.25">
      <c r="A2" s="24" t="s">
        <v>211</v>
      </c>
      <c r="C2"/>
      <c r="D2"/>
      <c r="E2"/>
      <c r="F2"/>
      <c r="G2"/>
      <c r="H2"/>
    </row>
    <row r="3" spans="1:9" ht="15" customHeight="1" x14ac:dyDescent="0.3">
      <c r="A3" s="24" t="s">
        <v>212</v>
      </c>
      <c r="B3" s="3"/>
      <c r="C3"/>
      <c r="D3"/>
      <c r="E3"/>
      <c r="F3"/>
      <c r="G3"/>
      <c r="H3"/>
    </row>
    <row r="4" spans="1:9" ht="15" customHeight="1" x14ac:dyDescent="0.25">
      <c r="A4" s="24" t="s">
        <v>368</v>
      </c>
      <c r="C4"/>
      <c r="D4"/>
      <c r="E4"/>
      <c r="F4"/>
      <c r="G4"/>
      <c r="H4"/>
    </row>
    <row r="5" spans="1:9" s="4" customFormat="1" ht="15" customHeight="1" x14ac:dyDescent="0.25">
      <c r="A5" s="24" t="s">
        <v>213</v>
      </c>
      <c r="C5" t="s">
        <v>190</v>
      </c>
      <c r="D5" t="s">
        <v>89</v>
      </c>
      <c r="E5" t="s">
        <v>205</v>
      </c>
      <c r="F5" t="s">
        <v>207</v>
      </c>
      <c r="G5" t="s">
        <v>239</v>
      </c>
      <c r="H5"/>
      <c r="I5" s="1"/>
    </row>
    <row r="6" spans="1:9" s="4" customFormat="1" ht="15" customHeight="1" x14ac:dyDescent="0.3">
      <c r="A6" s="24" t="s">
        <v>214</v>
      </c>
      <c r="B6" s="5"/>
      <c r="C6" t="s">
        <v>85</v>
      </c>
      <c r="D6" t="s">
        <v>195</v>
      </c>
      <c r="E6">
        <v>30000</v>
      </c>
      <c r="F6">
        <v>80000</v>
      </c>
      <c r="G6">
        <v>30000</v>
      </c>
      <c r="H6"/>
      <c r="I6" s="1"/>
    </row>
    <row r="7" spans="1:9" s="4" customFormat="1" ht="15" customHeight="1" x14ac:dyDescent="0.25">
      <c r="A7" s="24" t="s">
        <v>215</v>
      </c>
      <c r="C7" t="s">
        <v>85</v>
      </c>
      <c r="D7" t="s">
        <v>45</v>
      </c>
      <c r="E7">
        <v>10000</v>
      </c>
      <c r="F7">
        <v>30000</v>
      </c>
      <c r="G7">
        <v>40000</v>
      </c>
      <c r="H7"/>
      <c r="I7" s="1"/>
    </row>
    <row r="8" spans="1:9" s="4" customFormat="1" ht="15" customHeight="1" x14ac:dyDescent="0.25">
      <c r="A8" s="24" t="s">
        <v>216</v>
      </c>
      <c r="C8" t="s">
        <v>191</v>
      </c>
      <c r="D8" t="s">
        <v>51</v>
      </c>
      <c r="E8">
        <v>30000</v>
      </c>
      <c r="F8">
        <v>15000</v>
      </c>
      <c r="G8">
        <v>20000</v>
      </c>
      <c r="H8"/>
      <c r="I8" s="1"/>
    </row>
    <row r="9" spans="1:9" s="4" customFormat="1" ht="15" customHeight="1" x14ac:dyDescent="0.25">
      <c r="A9" s="58" t="s">
        <v>369</v>
      </c>
      <c r="C9" t="s">
        <v>191</v>
      </c>
      <c r="D9" t="s">
        <v>194</v>
      </c>
      <c r="E9">
        <v>25000</v>
      </c>
      <c r="F9">
        <v>80000</v>
      </c>
      <c r="G9">
        <v>120000</v>
      </c>
      <c r="H9"/>
      <c r="I9" s="1"/>
    </row>
    <row r="10" spans="1:9" s="4" customFormat="1" ht="15" customHeight="1" x14ac:dyDescent="0.25">
      <c r="A10" s="24" t="s">
        <v>15</v>
      </c>
      <c r="C10" t="s">
        <v>192</v>
      </c>
      <c r="D10" t="s">
        <v>236</v>
      </c>
      <c r="E10">
        <v>80000</v>
      </c>
      <c r="F10">
        <v>40000</v>
      </c>
      <c r="G10">
        <v>20000</v>
      </c>
      <c r="H10"/>
      <c r="I10" s="1"/>
    </row>
    <row r="11" spans="1:9" s="4" customFormat="1" ht="15" customHeight="1" x14ac:dyDescent="0.25">
      <c r="A11" s="24"/>
      <c r="C11" t="s">
        <v>192</v>
      </c>
      <c r="D11" t="s">
        <v>196</v>
      </c>
      <c r="E11">
        <v>90000</v>
      </c>
      <c r="F11">
        <v>35000</v>
      </c>
      <c r="G11">
        <v>25000</v>
      </c>
      <c r="H11"/>
      <c r="I11" s="1"/>
    </row>
    <row r="12" spans="1:9" s="4" customFormat="1" ht="15" customHeight="1" x14ac:dyDescent="0.25">
      <c r="A12" s="24"/>
      <c r="C12" t="s">
        <v>59</v>
      </c>
      <c r="D12" t="s">
        <v>60</v>
      </c>
      <c r="E12">
        <v>90000</v>
      </c>
      <c r="F12">
        <v>110000</v>
      </c>
      <c r="G12">
        <v>200000</v>
      </c>
      <c r="H12"/>
      <c r="I12" s="1"/>
    </row>
    <row r="13" spans="1:9" s="4" customFormat="1" ht="15" customHeight="1" x14ac:dyDescent="0.25">
      <c r="A13" s="24"/>
      <c r="C13" t="s">
        <v>59</v>
      </c>
      <c r="D13" t="s">
        <v>61</v>
      </c>
      <c r="E13">
        <v>75000</v>
      </c>
      <c r="F13">
        <v>82000</v>
      </c>
      <c r="G13">
        <v>150000</v>
      </c>
      <c r="H13"/>
      <c r="I13" s="1"/>
    </row>
    <row r="14" spans="1:9" s="4" customFormat="1" ht="15" customHeight="1" x14ac:dyDescent="0.25">
      <c r="A14" s="24"/>
      <c r="C14"/>
      <c r="D14"/>
      <c r="E14"/>
      <c r="F14"/>
      <c r="G14"/>
      <c r="H14"/>
    </row>
    <row r="15" spans="1:9" s="4" customFormat="1" ht="15" customHeight="1" x14ac:dyDescent="0.25">
      <c r="A15" s="24"/>
      <c r="C15"/>
      <c r="D15"/>
      <c r="E15"/>
      <c r="F15"/>
      <c r="G15"/>
      <c r="H15"/>
    </row>
    <row r="16" spans="1:9" s="4" customFormat="1" ht="15" customHeight="1" x14ac:dyDescent="0.25">
      <c r="A16" s="24"/>
      <c r="C16"/>
      <c r="D16"/>
      <c r="E16"/>
      <c r="F16"/>
      <c r="G16"/>
      <c r="H16"/>
    </row>
    <row r="17" spans="1:8" s="4" customFormat="1" ht="15" customHeight="1" x14ac:dyDescent="0.25">
      <c r="A17" s="24"/>
      <c r="C17"/>
      <c r="D17"/>
      <c r="E17"/>
      <c r="F17"/>
      <c r="G17"/>
      <c r="H17"/>
    </row>
    <row r="18" spans="1:8" s="4" customFormat="1" ht="15" customHeight="1" x14ac:dyDescent="0.25">
      <c r="A18" s="24"/>
      <c r="C18"/>
      <c r="D18"/>
      <c r="E18"/>
      <c r="F18"/>
      <c r="G18"/>
      <c r="H18"/>
    </row>
    <row r="19" spans="1:8" s="4" customFormat="1" ht="15" customHeight="1" x14ac:dyDescent="0.25">
      <c r="A19" s="24"/>
      <c r="C19"/>
      <c r="D19"/>
      <c r="E19"/>
      <c r="F19"/>
      <c r="G19"/>
      <c r="H19"/>
    </row>
    <row r="20" spans="1:8" s="4" customFormat="1" ht="15" customHeight="1" x14ac:dyDescent="0.25">
      <c r="A20" s="24"/>
      <c r="C20"/>
      <c r="D20"/>
      <c r="E20"/>
      <c r="F20"/>
      <c r="G20"/>
      <c r="H20"/>
    </row>
    <row r="21" spans="1:8" s="4" customFormat="1" ht="15" customHeight="1" x14ac:dyDescent="0.25">
      <c r="A21" s="24"/>
      <c r="C21"/>
      <c r="D21"/>
      <c r="E21"/>
      <c r="F21"/>
      <c r="G21"/>
      <c r="H21"/>
    </row>
    <row r="22" spans="1:8" s="4" customFormat="1" ht="15" customHeight="1" x14ac:dyDescent="0.25">
      <c r="A22" s="24"/>
    </row>
    <row r="23" spans="1:8" s="4" customFormat="1" ht="15" customHeight="1" x14ac:dyDescent="0.25">
      <c r="A23" s="24"/>
    </row>
    <row r="24" spans="1:8" s="4" customFormat="1" ht="15" customHeight="1" x14ac:dyDescent="0.25">
      <c r="A24" s="24"/>
    </row>
    <row r="27" spans="1:8" ht="15" customHeight="1" x14ac:dyDescent="0.25">
      <c r="A27" s="24" t="s">
        <v>217</v>
      </c>
      <c r="C27"/>
      <c r="D27"/>
      <c r="E27"/>
      <c r="F27"/>
      <c r="G27"/>
      <c r="H27"/>
    </row>
    <row r="28" spans="1:8" ht="15" customHeight="1" x14ac:dyDescent="0.25">
      <c r="A28" s="24" t="s">
        <v>218</v>
      </c>
      <c r="C28"/>
      <c r="D28"/>
      <c r="E28"/>
      <c r="F28"/>
      <c r="G28"/>
      <c r="H28"/>
    </row>
    <row r="29" spans="1:8" ht="15" customHeight="1" x14ac:dyDescent="0.25">
      <c r="A29" s="24" t="s">
        <v>219</v>
      </c>
      <c r="C29"/>
      <c r="D29"/>
      <c r="E29"/>
      <c r="F29"/>
      <c r="G29"/>
      <c r="H29"/>
    </row>
    <row r="30" spans="1:8" ht="15" customHeight="1" x14ac:dyDescent="0.25">
      <c r="A30" s="24" t="s">
        <v>220</v>
      </c>
      <c r="C30"/>
      <c r="D30"/>
      <c r="E30"/>
      <c r="F30"/>
      <c r="G30"/>
      <c r="H30"/>
    </row>
    <row r="31" spans="1:8" ht="15" customHeight="1" x14ac:dyDescent="0.25">
      <c r="A31" s="24" t="s">
        <v>221</v>
      </c>
      <c r="H31"/>
    </row>
    <row r="32" spans="1:8" ht="15" customHeight="1" x14ac:dyDescent="0.25">
      <c r="A32" s="24" t="s">
        <v>222</v>
      </c>
      <c r="H32"/>
    </row>
    <row r="33" spans="1:8" ht="15" customHeight="1" x14ac:dyDescent="0.25">
      <c r="A33" s="24" t="s">
        <v>223</v>
      </c>
      <c r="C33" s="40" t="s">
        <v>190</v>
      </c>
      <c r="D33" s="40" t="s">
        <v>89</v>
      </c>
      <c r="E33" s="40" t="s">
        <v>205</v>
      </c>
      <c r="F33" s="40" t="s">
        <v>238</v>
      </c>
      <c r="G33" s="40" t="s">
        <v>209</v>
      </c>
      <c r="H33" s="40" t="s">
        <v>240</v>
      </c>
    </row>
    <row r="34" spans="1:8" ht="15" customHeight="1" x14ac:dyDescent="0.25">
      <c r="C34" s="6" t="s">
        <v>85</v>
      </c>
      <c r="D34" s="6" t="s">
        <v>195</v>
      </c>
      <c r="E34" s="66">
        <v>30000</v>
      </c>
      <c r="F34" s="66">
        <v>80000</v>
      </c>
      <c r="G34" s="66">
        <v>30000</v>
      </c>
      <c r="H34" s="66"/>
    </row>
    <row r="35" spans="1:8" ht="15" customHeight="1" x14ac:dyDescent="0.25">
      <c r="C35" t="s">
        <v>85</v>
      </c>
      <c r="D35" t="s">
        <v>45</v>
      </c>
      <c r="E35" s="66">
        <v>10000</v>
      </c>
      <c r="F35" s="66">
        <v>30000</v>
      </c>
      <c r="G35" s="66">
        <v>40000</v>
      </c>
      <c r="H35" s="66"/>
    </row>
    <row r="36" spans="1:8" ht="15" customHeight="1" x14ac:dyDescent="0.25">
      <c r="C36" s="6" t="s">
        <v>191</v>
      </c>
      <c r="D36" s="6" t="s">
        <v>51</v>
      </c>
      <c r="E36" s="66">
        <v>30000</v>
      </c>
      <c r="F36" s="66">
        <v>15000</v>
      </c>
      <c r="G36" s="66">
        <v>20000</v>
      </c>
      <c r="H36" s="66"/>
    </row>
    <row r="37" spans="1:8" ht="15" customHeight="1" x14ac:dyDescent="0.25">
      <c r="C37" t="s">
        <v>191</v>
      </c>
      <c r="D37" t="s">
        <v>194</v>
      </c>
      <c r="E37" s="66">
        <v>25000</v>
      </c>
      <c r="F37" s="66">
        <v>80000</v>
      </c>
      <c r="G37" s="66">
        <v>120000</v>
      </c>
      <c r="H37" s="66"/>
    </row>
    <row r="38" spans="1:8" ht="15" customHeight="1" x14ac:dyDescent="0.25">
      <c r="C38" s="6" t="s">
        <v>192</v>
      </c>
      <c r="D38" s="6" t="s">
        <v>197</v>
      </c>
      <c r="E38" s="66">
        <v>80000</v>
      </c>
      <c r="F38" s="66">
        <v>40000</v>
      </c>
      <c r="G38" s="66">
        <v>20000</v>
      </c>
      <c r="H38" s="66"/>
    </row>
    <row r="39" spans="1:8" ht="15" customHeight="1" x14ac:dyDescent="0.25">
      <c r="C39" t="s">
        <v>192</v>
      </c>
      <c r="D39" t="s">
        <v>196</v>
      </c>
      <c r="E39" s="66">
        <v>90000</v>
      </c>
      <c r="F39" s="66">
        <v>35000</v>
      </c>
      <c r="G39" s="66">
        <v>25000</v>
      </c>
      <c r="H39" s="66"/>
    </row>
    <row r="40" spans="1:8" ht="15" customHeight="1" x14ac:dyDescent="0.25">
      <c r="C40" s="6" t="s">
        <v>59</v>
      </c>
      <c r="D40" s="6" t="s">
        <v>60</v>
      </c>
      <c r="E40" s="66">
        <v>90000</v>
      </c>
      <c r="F40" s="66">
        <v>110000</v>
      </c>
      <c r="G40" s="66">
        <v>200000</v>
      </c>
      <c r="H40" s="66"/>
    </row>
    <row r="41" spans="1:8" ht="15" customHeight="1" x14ac:dyDescent="0.25">
      <c r="C41" t="s">
        <v>59</v>
      </c>
      <c r="D41" t="s">
        <v>61</v>
      </c>
      <c r="E41" s="66">
        <v>75000</v>
      </c>
      <c r="F41" s="66">
        <v>82000</v>
      </c>
      <c r="G41" s="66">
        <v>150000</v>
      </c>
      <c r="H41" s="66"/>
    </row>
    <row r="42" spans="1:8" ht="15" customHeight="1" x14ac:dyDescent="0.25">
      <c r="C42"/>
      <c r="D42"/>
      <c r="E42"/>
      <c r="F42"/>
      <c r="G42"/>
      <c r="H42"/>
    </row>
    <row r="43" spans="1:8" ht="15" customHeight="1" x14ac:dyDescent="0.25">
      <c r="C43"/>
      <c r="D43"/>
      <c r="E43"/>
      <c r="F43"/>
      <c r="G43"/>
      <c r="H43"/>
    </row>
    <row r="44" spans="1:8" ht="15" customHeight="1" x14ac:dyDescent="0.25">
      <c r="C44"/>
      <c r="D44"/>
      <c r="E44"/>
      <c r="F44"/>
      <c r="G44"/>
      <c r="H44"/>
    </row>
    <row r="45" spans="1:8" ht="15" customHeight="1" x14ac:dyDescent="0.25">
      <c r="C45"/>
      <c r="D45"/>
      <c r="E45"/>
      <c r="F45"/>
      <c r="G45"/>
      <c r="H45"/>
    </row>
    <row r="46" spans="1:8" ht="15" customHeight="1" x14ac:dyDescent="0.25">
      <c r="C46"/>
      <c r="D46"/>
      <c r="E46"/>
      <c r="F46"/>
      <c r="G46"/>
      <c r="H46"/>
    </row>
    <row r="47" spans="1:8" ht="15" customHeight="1" x14ac:dyDescent="0.25">
      <c r="A47" s="24" t="s">
        <v>224</v>
      </c>
      <c r="C47"/>
      <c r="D47"/>
      <c r="E47"/>
      <c r="F47"/>
      <c r="G47"/>
      <c r="H47"/>
    </row>
    <row r="48" spans="1:8" ht="15" customHeight="1" x14ac:dyDescent="0.25">
      <c r="A48" s="24" t="s">
        <v>225</v>
      </c>
      <c r="C48"/>
      <c r="D48"/>
      <c r="E48"/>
      <c r="F48"/>
      <c r="G48"/>
      <c r="H48"/>
    </row>
    <row r="49" spans="1:8" ht="15" customHeight="1" x14ac:dyDescent="0.25">
      <c r="A49" s="24" t="s">
        <v>226</v>
      </c>
      <c r="C49"/>
      <c r="D49"/>
      <c r="E49"/>
      <c r="F49"/>
      <c r="G49"/>
      <c r="H49"/>
    </row>
    <row r="50" spans="1:8" ht="15" customHeight="1" x14ac:dyDescent="0.25">
      <c r="A50" s="24" t="s">
        <v>227</v>
      </c>
      <c r="C50"/>
      <c r="D50"/>
      <c r="E50"/>
      <c r="F50"/>
      <c r="G50"/>
      <c r="H50"/>
    </row>
    <row r="51" spans="1:8" ht="15" customHeight="1" x14ac:dyDescent="0.25">
      <c r="A51" s="24" t="s">
        <v>370</v>
      </c>
      <c r="C51"/>
      <c r="D51"/>
      <c r="E51"/>
      <c r="F51"/>
      <c r="G51"/>
      <c r="H51"/>
    </row>
    <row r="52" spans="1:8" ht="15" customHeight="1" x14ac:dyDescent="0.25">
      <c r="A52" s="24" t="s">
        <v>228</v>
      </c>
      <c r="C52"/>
      <c r="D52"/>
      <c r="E52"/>
      <c r="F52"/>
      <c r="G52"/>
      <c r="H52"/>
    </row>
    <row r="53" spans="1:8" ht="15" customHeight="1" x14ac:dyDescent="0.25">
      <c r="A53" s="24" t="s">
        <v>229</v>
      </c>
      <c r="C53" s="40" t="s">
        <v>190</v>
      </c>
      <c r="D53" s="40" t="s">
        <v>89</v>
      </c>
      <c r="E53" s="40" t="s">
        <v>237</v>
      </c>
      <c r="F53"/>
      <c r="G53"/>
      <c r="H53"/>
    </row>
    <row r="54" spans="1:8" ht="15" customHeight="1" x14ac:dyDescent="0.25">
      <c r="A54" s="24" t="s">
        <v>230</v>
      </c>
      <c r="C54" s="61" t="s">
        <v>85</v>
      </c>
      <c r="D54" s="61" t="s">
        <v>195</v>
      </c>
      <c r="E54" s="66">
        <v>1000</v>
      </c>
      <c r="F54"/>
      <c r="G54"/>
      <c r="H54"/>
    </row>
    <row r="55" spans="1:8" ht="15" customHeight="1" x14ac:dyDescent="0.25">
      <c r="A55" s="24" t="s">
        <v>231</v>
      </c>
      <c r="C55" s="61" t="s">
        <v>85</v>
      </c>
      <c r="D55" s="61" t="s">
        <v>45</v>
      </c>
      <c r="E55" s="66">
        <v>2000</v>
      </c>
      <c r="F55"/>
      <c r="G55"/>
      <c r="H55"/>
    </row>
    <row r="56" spans="1:8" ht="15" customHeight="1" x14ac:dyDescent="0.25">
      <c r="A56" s="24" t="s">
        <v>232</v>
      </c>
      <c r="C56" s="61" t="s">
        <v>191</v>
      </c>
      <c r="D56" s="61" t="s">
        <v>51</v>
      </c>
      <c r="E56" s="66">
        <v>3000</v>
      </c>
      <c r="F56"/>
      <c r="G56"/>
      <c r="H56"/>
    </row>
    <row r="57" spans="1:8" ht="15" customHeight="1" x14ac:dyDescent="0.25">
      <c r="A57" s="24" t="s">
        <v>169</v>
      </c>
      <c r="C57" s="61" t="s">
        <v>191</v>
      </c>
      <c r="D57" s="61" t="s">
        <v>194</v>
      </c>
      <c r="E57" s="66">
        <v>1000</v>
      </c>
      <c r="F57"/>
      <c r="G57"/>
      <c r="H57"/>
    </row>
    <row r="58" spans="1:8" ht="15" customHeight="1" x14ac:dyDescent="0.25">
      <c r="C58" s="61" t="s">
        <v>192</v>
      </c>
      <c r="D58" s="61" t="s">
        <v>197</v>
      </c>
      <c r="E58" s="66">
        <v>2000</v>
      </c>
      <c r="F58"/>
      <c r="G58"/>
      <c r="H58"/>
    </row>
    <row r="59" spans="1:8" ht="15" customHeight="1" x14ac:dyDescent="0.25">
      <c r="C59" s="61" t="s">
        <v>192</v>
      </c>
      <c r="D59" s="61" t="s">
        <v>196</v>
      </c>
      <c r="E59" s="66">
        <v>3000</v>
      </c>
    </row>
    <row r="60" spans="1:8" ht="15" customHeight="1" x14ac:dyDescent="0.25">
      <c r="C60" s="61" t="s">
        <v>59</v>
      </c>
      <c r="D60" s="61" t="s">
        <v>60</v>
      </c>
      <c r="E60" s="66">
        <v>4000</v>
      </c>
    </row>
    <row r="61" spans="1:8" ht="15" customHeight="1" x14ac:dyDescent="0.25">
      <c r="C61" s="61" t="s">
        <v>59</v>
      </c>
      <c r="D61" s="61" t="s">
        <v>61</v>
      </c>
      <c r="E61" s="66">
        <v>8000</v>
      </c>
    </row>
    <row r="69" spans="1:8" ht="15" customHeight="1" x14ac:dyDescent="0.25">
      <c r="B69"/>
      <c r="C69"/>
      <c r="D69"/>
      <c r="E69"/>
      <c r="F69"/>
      <c r="G69"/>
      <c r="H69"/>
    </row>
    <row r="70" spans="1:8" ht="15" customHeight="1" x14ac:dyDescent="0.25">
      <c r="B70"/>
      <c r="C70"/>
      <c r="D70"/>
      <c r="E70"/>
      <c r="F70"/>
      <c r="G70"/>
      <c r="H70"/>
    </row>
    <row r="71" spans="1:8" ht="15" customHeight="1" x14ac:dyDescent="0.25">
      <c r="B71"/>
      <c r="C71"/>
      <c r="D71"/>
      <c r="E71"/>
      <c r="F71"/>
      <c r="G71"/>
      <c r="H71"/>
    </row>
    <row r="72" spans="1:8" ht="15" customHeight="1" x14ac:dyDescent="0.25">
      <c r="A72" s="24" t="s">
        <v>39</v>
      </c>
      <c r="B72"/>
      <c r="C72"/>
      <c r="D72"/>
      <c r="E72"/>
      <c r="F72"/>
      <c r="G72"/>
      <c r="H72"/>
    </row>
    <row r="73" spans="1:8" ht="15" customHeight="1" x14ac:dyDescent="0.25">
      <c r="A73" s="24" t="s">
        <v>233</v>
      </c>
      <c r="B73"/>
      <c r="C73"/>
      <c r="D73"/>
      <c r="E73"/>
      <c r="F73"/>
      <c r="G73"/>
      <c r="H73"/>
    </row>
    <row r="74" spans="1:8" ht="15" customHeight="1" x14ac:dyDescent="0.25">
      <c r="A74" s="24" t="s">
        <v>343</v>
      </c>
      <c r="B74"/>
      <c r="C74"/>
      <c r="D74"/>
      <c r="E74"/>
      <c r="F74"/>
      <c r="G74"/>
      <c r="H74"/>
    </row>
    <row r="75" spans="1:8" ht="15" customHeight="1" x14ac:dyDescent="0.25">
      <c r="A75" s="24" t="s">
        <v>234</v>
      </c>
      <c r="B75"/>
      <c r="C75"/>
      <c r="D75"/>
      <c r="E75"/>
      <c r="F75"/>
      <c r="G75"/>
      <c r="H75"/>
    </row>
    <row r="76" spans="1:8" ht="15" customHeight="1" x14ac:dyDescent="0.25">
      <c r="A76" s="24" t="s">
        <v>44</v>
      </c>
      <c r="B76" t="s">
        <v>235</v>
      </c>
      <c r="C76"/>
      <c r="D76"/>
      <c r="E76"/>
      <c r="F76"/>
      <c r="G76"/>
      <c r="H76"/>
    </row>
  </sheetData>
  <hyperlinks>
    <hyperlink ref="A75" r:id="rId1" tooltip="Izberite, če želite v spletu izvedeti več o uporabi izračunanih stolpcev v Excelovi tabeli" xr:uid="{00000000-0004-0000-0600-000000000000}"/>
    <hyperlink ref="A74" r:id="rId2" tooltip="Izberite, če želite v spletu izvedeti več o skupni vsoti podatkov v Excelovi tabeli" display="Skupna vrednost podatkov v Excelovi tabeli" xr:uid="{00000000-0004-0000-0600-000001000000}"/>
    <hyperlink ref="A73" r:id="rId3" tooltip="Izberite, če želite v spletu dobiti pregled nad Excelovimi tabelami" xr:uid="{00000000-0004-0000-0600-000002000000}"/>
  </hyperlinks>
  <pageMargins left="0.7" right="0.7" top="0.75" bottom="0.75" header="0.3" footer="0.3"/>
  <pageSetup paperSize="9" orientation="portrait" r:id="rId4"/>
  <drawing r:id="rId5"/>
  <tableParts count="2">
    <tablePart r:id="rId6"/>
    <tablePart r:id="rId7"/>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65"/>
  <sheetViews>
    <sheetView showGridLines="0" zoomScaleNormal="100" zoomScalePageLayoutView="125" workbookViewId="0"/>
  </sheetViews>
  <sheetFormatPr defaultColWidth="8.85546875" defaultRowHeight="15" customHeight="1" x14ac:dyDescent="0.25"/>
  <cols>
    <col min="1" max="1" width="12.7109375" style="24" customWidth="1"/>
    <col min="2" max="2" width="82.85546875" style="17" customWidth="1"/>
    <col min="3" max="4" width="11.7109375" style="1" customWidth="1"/>
    <col min="5" max="5" width="13.85546875" style="1" customWidth="1"/>
    <col min="6" max="6" width="17.140625" style="1" customWidth="1"/>
    <col min="7" max="16384" width="8.85546875" style="1"/>
  </cols>
  <sheetData>
    <row r="1" spans="1:6" ht="60" customHeight="1" x14ac:dyDescent="0.25">
      <c r="A1" s="24" t="s">
        <v>241</v>
      </c>
      <c r="C1"/>
      <c r="D1"/>
      <c r="E1"/>
      <c r="F1"/>
    </row>
    <row r="2" spans="1:6" ht="15" customHeight="1" x14ac:dyDescent="0.25">
      <c r="A2" s="24" t="s">
        <v>242</v>
      </c>
      <c r="C2"/>
      <c r="D2"/>
      <c r="E2"/>
      <c r="F2"/>
    </row>
    <row r="3" spans="1:6" ht="15" customHeight="1" x14ac:dyDescent="0.25">
      <c r="A3" s="24" t="s">
        <v>243</v>
      </c>
      <c r="C3" s="40" t="s">
        <v>206</v>
      </c>
      <c r="D3" s="40" t="s">
        <v>190</v>
      </c>
      <c r="E3"/>
      <c r="F3"/>
    </row>
    <row r="4" spans="1:6" ht="15" customHeight="1" x14ac:dyDescent="0.25">
      <c r="A4" s="24" t="s">
        <v>244</v>
      </c>
      <c r="C4" s="7" t="s">
        <v>46</v>
      </c>
      <c r="D4" s="8"/>
      <c r="E4"/>
      <c r="F4"/>
    </row>
    <row r="5" spans="1:6" s="4" customFormat="1" ht="15" customHeight="1" x14ac:dyDescent="0.25">
      <c r="A5" s="24" t="s">
        <v>245</v>
      </c>
      <c r="B5" s="17"/>
      <c r="C5" s="7" t="s">
        <v>60</v>
      </c>
      <c r="D5" s="8"/>
      <c r="F5"/>
    </row>
    <row r="6" spans="1:6" s="4" customFormat="1" ht="15" customHeight="1" x14ac:dyDescent="0.25">
      <c r="A6" s="24" t="s">
        <v>246</v>
      </c>
      <c r="B6" s="17"/>
      <c r="C6" s="7" t="s">
        <v>48</v>
      </c>
      <c r="D6" s="8"/>
      <c r="F6"/>
    </row>
    <row r="7" spans="1:6" s="4" customFormat="1" ht="15" customHeight="1" x14ac:dyDescent="0.25">
      <c r="A7" s="24" t="s">
        <v>247</v>
      </c>
      <c r="B7" s="17"/>
      <c r="C7" s="7" t="s">
        <v>49</v>
      </c>
      <c r="D7" s="8"/>
      <c r="F7"/>
    </row>
    <row r="8" spans="1:6" s="4" customFormat="1" ht="15" customHeight="1" x14ac:dyDescent="0.25">
      <c r="A8" s="24" t="s">
        <v>248</v>
      </c>
      <c r="B8" s="17"/>
      <c r="C8" s="7" t="s">
        <v>260</v>
      </c>
      <c r="D8" s="8"/>
      <c r="F8"/>
    </row>
    <row r="9" spans="1:6" s="4" customFormat="1" ht="15" customHeight="1" x14ac:dyDescent="0.25">
      <c r="A9" s="58" t="s">
        <v>345</v>
      </c>
      <c r="B9" s="17"/>
      <c r="C9" s="7" t="s">
        <v>261</v>
      </c>
      <c r="D9" s="8"/>
      <c r="F9"/>
    </row>
    <row r="10" spans="1:6" s="4" customFormat="1" ht="15" customHeight="1" x14ac:dyDescent="0.25">
      <c r="A10" s="24" t="s">
        <v>15</v>
      </c>
      <c r="B10" s="17"/>
      <c r="C10" s="7" t="s">
        <v>262</v>
      </c>
      <c r="D10" s="8"/>
      <c r="F10"/>
    </row>
    <row r="11" spans="1:6" s="4" customFormat="1" ht="15" customHeight="1" x14ac:dyDescent="0.25">
      <c r="A11" s="24"/>
      <c r="B11" s="17"/>
      <c r="C11" s="7" t="s">
        <v>51</v>
      </c>
      <c r="D11" s="8"/>
      <c r="F11"/>
    </row>
    <row r="12" spans="1:6" s="4" customFormat="1" ht="15" customHeight="1" x14ac:dyDescent="0.25">
      <c r="A12" s="24"/>
      <c r="B12" s="17"/>
      <c r="C12" s="7" t="s">
        <v>61</v>
      </c>
      <c r="D12" s="8"/>
      <c r="F12"/>
    </row>
    <row r="13" spans="1:6" s="4" customFormat="1" ht="15" customHeight="1" x14ac:dyDescent="0.25">
      <c r="A13" s="24"/>
      <c r="B13" s="17"/>
      <c r="C13" s="7" t="s">
        <v>53</v>
      </c>
      <c r="D13" s="8"/>
      <c r="F13"/>
    </row>
    <row r="14" spans="1:6" s="4" customFormat="1" ht="15" customHeight="1" x14ac:dyDescent="0.25">
      <c r="A14" s="24"/>
      <c r="B14" s="17"/>
      <c r="C14" s="7" t="s">
        <v>54</v>
      </c>
      <c r="D14" s="8"/>
      <c r="F14"/>
    </row>
    <row r="15" spans="1:6" s="4" customFormat="1" ht="15" customHeight="1" x14ac:dyDescent="0.25">
      <c r="A15" s="24"/>
      <c r="B15" s="17"/>
      <c r="C15" s="7" t="s">
        <v>55</v>
      </c>
      <c r="D15" s="8"/>
      <c r="F15"/>
    </row>
    <row r="16" spans="1:6" s="4" customFormat="1" ht="15" customHeight="1" x14ac:dyDescent="0.25">
      <c r="A16" s="24"/>
      <c r="B16" s="17"/>
    </row>
    <row r="17" spans="1:6" s="4" customFormat="1" ht="15" customHeight="1" x14ac:dyDescent="0.25">
      <c r="A17" s="24"/>
      <c r="B17" s="17"/>
    </row>
    <row r="18" spans="1:6" s="4" customFormat="1" ht="15" customHeight="1" x14ac:dyDescent="0.25">
      <c r="A18" s="24"/>
      <c r="B18" s="17"/>
      <c r="C18"/>
      <c r="D18"/>
      <c r="E18"/>
      <c r="F18"/>
    </row>
    <row r="19" spans="1:6" s="4" customFormat="1" ht="15" customHeight="1" x14ac:dyDescent="0.25">
      <c r="A19" s="24"/>
      <c r="B19" s="17"/>
      <c r="C19"/>
      <c r="D19"/>
      <c r="E19"/>
      <c r="F19"/>
    </row>
    <row r="20" spans="1:6" s="4" customFormat="1" ht="15" customHeight="1" x14ac:dyDescent="0.25">
      <c r="A20" s="24"/>
      <c r="B20" s="17"/>
      <c r="C20"/>
      <c r="D20"/>
      <c r="E20"/>
      <c r="F20"/>
    </row>
    <row r="21" spans="1:6" s="4" customFormat="1" ht="15" customHeight="1" x14ac:dyDescent="0.25">
      <c r="A21" s="24"/>
      <c r="B21" s="17"/>
      <c r="C21"/>
      <c r="D21"/>
      <c r="E21"/>
      <c r="F21"/>
    </row>
    <row r="22" spans="1:6" s="4" customFormat="1" ht="15" customHeight="1" x14ac:dyDescent="0.25">
      <c r="A22" s="24"/>
      <c r="B22" s="17"/>
    </row>
    <row r="23" spans="1:6" s="4" customFormat="1" ht="15" customHeight="1" x14ac:dyDescent="0.25">
      <c r="A23" s="24"/>
      <c r="B23" s="17"/>
    </row>
    <row r="24" spans="1:6" s="4" customFormat="1" ht="15" customHeight="1" x14ac:dyDescent="0.25">
      <c r="A24" s="24"/>
      <c r="B24" s="17"/>
    </row>
    <row r="27" spans="1:6" ht="15" customHeight="1" x14ac:dyDescent="0.25">
      <c r="A27" s="24" t="s">
        <v>249</v>
      </c>
    </row>
    <row r="28" spans="1:6" ht="15" customHeight="1" x14ac:dyDescent="0.25">
      <c r="A28" s="24" t="s">
        <v>250</v>
      </c>
    </row>
    <row r="29" spans="1:6" ht="15" customHeight="1" x14ac:dyDescent="0.25">
      <c r="A29" s="24" t="s">
        <v>251</v>
      </c>
      <c r="C29"/>
      <c r="D29"/>
      <c r="E29"/>
      <c r="F29"/>
    </row>
    <row r="30" spans="1:6" ht="15" customHeight="1" x14ac:dyDescent="0.25">
      <c r="A30" s="24" t="s">
        <v>252</v>
      </c>
      <c r="C30"/>
      <c r="D30"/>
      <c r="F30"/>
    </row>
    <row r="31" spans="1:6" ht="15" customHeight="1" x14ac:dyDescent="0.25">
      <c r="A31" s="24" t="s">
        <v>253</v>
      </c>
      <c r="C31" s="40" t="s">
        <v>206</v>
      </c>
      <c r="D31" s="40" t="s">
        <v>190</v>
      </c>
      <c r="F31" s="54" t="s">
        <v>190</v>
      </c>
    </row>
    <row r="32" spans="1:6" ht="15" customHeight="1" x14ac:dyDescent="0.25">
      <c r="A32" s="24" t="s">
        <v>254</v>
      </c>
      <c r="C32" s="7" t="s">
        <v>46</v>
      </c>
      <c r="D32" s="7"/>
      <c r="F32" s="18" t="s">
        <v>85</v>
      </c>
    </row>
    <row r="33" spans="1:6" ht="15" customHeight="1" x14ac:dyDescent="0.25">
      <c r="A33" s="24" t="s">
        <v>255</v>
      </c>
      <c r="C33" s="7" t="s">
        <v>60</v>
      </c>
      <c r="D33" s="7"/>
      <c r="F33" s="7" t="s">
        <v>59</v>
      </c>
    </row>
    <row r="34" spans="1:6" ht="15" customHeight="1" x14ac:dyDescent="0.25">
      <c r="A34" s="24" t="s">
        <v>256</v>
      </c>
      <c r="C34" s="7" t="s">
        <v>48</v>
      </c>
      <c r="D34" s="7"/>
      <c r="F34" s="18" t="s">
        <v>191</v>
      </c>
    </row>
    <row r="35" spans="1:6" ht="15" customHeight="1" x14ac:dyDescent="0.25">
      <c r="A35" s="24" t="s">
        <v>257</v>
      </c>
      <c r="C35" s="7" t="s">
        <v>49</v>
      </c>
      <c r="D35" s="7"/>
      <c r="F35"/>
    </row>
    <row r="36" spans="1:6" ht="15" customHeight="1" x14ac:dyDescent="0.25">
      <c r="A36" s="24" t="s">
        <v>258</v>
      </c>
      <c r="C36" s="7" t="s">
        <v>260</v>
      </c>
      <c r="D36" s="7"/>
      <c r="E36"/>
      <c r="F36"/>
    </row>
    <row r="37" spans="1:6" ht="15" customHeight="1" x14ac:dyDescent="0.25">
      <c r="A37" s="24" t="s">
        <v>259</v>
      </c>
      <c r="C37" s="7" t="s">
        <v>261</v>
      </c>
      <c r="D37" s="7"/>
      <c r="E37"/>
      <c r="F37"/>
    </row>
    <row r="38" spans="1:6" ht="15" customHeight="1" x14ac:dyDescent="0.25">
      <c r="A38" s="24" t="s">
        <v>344</v>
      </c>
      <c r="C38" s="7" t="s">
        <v>262</v>
      </c>
      <c r="D38" s="7"/>
      <c r="E38"/>
      <c r="F38"/>
    </row>
    <row r="39" spans="1:6" ht="15" customHeight="1" x14ac:dyDescent="0.25">
      <c r="C39" s="7" t="s">
        <v>51</v>
      </c>
      <c r="D39" s="7"/>
      <c r="E39"/>
      <c r="F39"/>
    </row>
    <row r="40" spans="1:6" ht="15" customHeight="1" x14ac:dyDescent="0.25">
      <c r="C40" s="7" t="s">
        <v>61</v>
      </c>
      <c r="D40" s="7"/>
      <c r="E40"/>
      <c r="F40"/>
    </row>
    <row r="41" spans="1:6" ht="15" customHeight="1" x14ac:dyDescent="0.25">
      <c r="C41" s="7" t="s">
        <v>53</v>
      </c>
      <c r="D41" s="7"/>
      <c r="E41"/>
      <c r="F41"/>
    </row>
    <row r="42" spans="1:6" ht="15" customHeight="1" x14ac:dyDescent="0.25">
      <c r="C42" s="7" t="s">
        <v>54</v>
      </c>
      <c r="D42" s="7"/>
      <c r="E42"/>
      <c r="F42"/>
    </row>
    <row r="43" spans="1:6" ht="15" customHeight="1" x14ac:dyDescent="0.25">
      <c r="C43" s="7" t="s">
        <v>55</v>
      </c>
      <c r="D43" s="7"/>
      <c r="E43"/>
      <c r="F43"/>
    </row>
    <row r="44" spans="1:6" ht="15" customHeight="1" x14ac:dyDescent="0.25">
      <c r="D44"/>
      <c r="E44"/>
      <c r="F44"/>
    </row>
    <row r="45" spans="1:6" ht="15" customHeight="1" x14ac:dyDescent="0.25">
      <c r="C45"/>
      <c r="D45"/>
      <c r="E45"/>
      <c r="F45"/>
    </row>
    <row r="46" spans="1:6" ht="15" customHeight="1" x14ac:dyDescent="0.25">
      <c r="C46"/>
      <c r="D46"/>
      <c r="E46"/>
      <c r="F46"/>
    </row>
    <row r="47" spans="1:6" ht="15" customHeight="1" x14ac:dyDescent="0.25">
      <c r="C47"/>
      <c r="D47"/>
      <c r="E47"/>
      <c r="F47"/>
    </row>
    <row r="48" spans="1:6" ht="15" customHeight="1" x14ac:dyDescent="0.25">
      <c r="C48"/>
      <c r="D48"/>
      <c r="E48"/>
      <c r="F48"/>
    </row>
    <row r="49" spans="1:6" ht="15" customHeight="1" x14ac:dyDescent="0.25">
      <c r="C49"/>
      <c r="D49"/>
      <c r="E49"/>
      <c r="F49"/>
    </row>
    <row r="50" spans="1:6" ht="15" customHeight="1" x14ac:dyDescent="0.25">
      <c r="C50"/>
      <c r="D50"/>
      <c r="E50"/>
      <c r="F50"/>
    </row>
    <row r="51" spans="1:6" ht="15" customHeight="1" x14ac:dyDescent="0.25">
      <c r="C51"/>
      <c r="D51"/>
      <c r="E51"/>
      <c r="F51"/>
    </row>
    <row r="52" spans="1:6" ht="15" customHeight="1" x14ac:dyDescent="0.25">
      <c r="C52"/>
      <c r="D52"/>
      <c r="E52"/>
      <c r="F52"/>
    </row>
    <row r="53" spans="1:6" ht="15" customHeight="1" x14ac:dyDescent="0.25">
      <c r="C53"/>
      <c r="D53"/>
      <c r="E53"/>
      <c r="F53"/>
    </row>
    <row r="54" spans="1:6" ht="15" customHeight="1" x14ac:dyDescent="0.25">
      <c r="C54"/>
      <c r="D54"/>
      <c r="E54"/>
      <c r="F54"/>
    </row>
    <row r="55" spans="1:6" ht="15" customHeight="1" x14ac:dyDescent="0.25">
      <c r="C55"/>
      <c r="D55"/>
      <c r="E55"/>
      <c r="F55"/>
    </row>
    <row r="56" spans="1:6" ht="15" customHeight="1" x14ac:dyDescent="0.25">
      <c r="C56"/>
      <c r="D56"/>
      <c r="E56"/>
      <c r="F56"/>
    </row>
    <row r="57" spans="1:6" ht="15" customHeight="1" x14ac:dyDescent="0.25">
      <c r="C57"/>
      <c r="D57"/>
      <c r="E57"/>
      <c r="F57"/>
    </row>
    <row r="60" spans="1:6" ht="15" customHeight="1" x14ac:dyDescent="0.25">
      <c r="C60"/>
      <c r="D60"/>
      <c r="E60"/>
      <c r="F60"/>
    </row>
    <row r="61" spans="1:6" ht="15" customHeight="1" x14ac:dyDescent="0.25">
      <c r="C61"/>
      <c r="D61"/>
      <c r="E61"/>
      <c r="F61"/>
    </row>
    <row r="62" spans="1:6" ht="15" customHeight="1" x14ac:dyDescent="0.25">
      <c r="A62" s="24" t="s">
        <v>39</v>
      </c>
      <c r="C62"/>
      <c r="D62"/>
      <c r="E62"/>
      <c r="F62"/>
    </row>
    <row r="63" spans="1:6" ht="15" customHeight="1" x14ac:dyDescent="0.25">
      <c r="A63" s="24" t="s">
        <v>346</v>
      </c>
      <c r="C63"/>
      <c r="D63"/>
      <c r="E63"/>
      <c r="F63"/>
    </row>
    <row r="64" spans="1:6" ht="15" customHeight="1" x14ac:dyDescent="0.25">
      <c r="A64" s="24" t="s">
        <v>347</v>
      </c>
    </row>
    <row r="65" spans="1:1" ht="15" customHeight="1" x14ac:dyDescent="0.25">
      <c r="A65" s="24" t="s">
        <v>44</v>
      </c>
    </row>
  </sheetData>
  <hyperlinks>
    <hyperlink ref="A64" r:id="rId1" tooltip="Izberite, če želite izvedeti več o ustvarjanju spustnega seznama s spleta" display="Ustvarite spustni seznam" xr:uid="{00000000-0004-0000-0700-000000000000}"/>
    <hyperlink ref="A63" r:id="rId2" tooltip="Izberite, če želite več o uporabi preverjanje veljavnosti podatkov za celice s spleta" display="Uporabi preverjanje veljavnosti za celice" xr:uid="{00000000-0004-0000-0700-000001000000}"/>
  </hyperlinks>
  <pageMargins left="0.7" right="0.7" top="0.75" bottom="0.75" header="0.3" footer="0.3"/>
  <pageSetup paperSize="9" orientation="portrait" r:id="rId3"/>
  <drawing r:id="rId4"/>
</worksheet>
</file>

<file path=xl/worksheets/sheet9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71"/>
  <sheetViews>
    <sheetView showGridLines="0" zoomScaleNormal="100" zoomScalePageLayoutView="125" workbookViewId="0"/>
  </sheetViews>
  <sheetFormatPr defaultColWidth="8.85546875" defaultRowHeight="15" customHeight="1" x14ac:dyDescent="0.25"/>
  <cols>
    <col min="1" max="1" width="12.7109375" style="24" customWidth="1"/>
    <col min="2" max="2" width="82.85546875" style="17" customWidth="1"/>
    <col min="3" max="3" width="18.7109375" style="1" customWidth="1"/>
    <col min="4" max="4" width="13.28515625" style="1" customWidth="1"/>
    <col min="5" max="6" width="11.85546875" style="1" customWidth="1"/>
    <col min="7" max="7" width="14.42578125" style="1" customWidth="1"/>
    <col min="8" max="16384" width="8.85546875" style="1"/>
  </cols>
  <sheetData>
    <row r="1" spans="1:7" ht="60" customHeight="1" x14ac:dyDescent="0.25">
      <c r="A1" s="24" t="s">
        <v>263</v>
      </c>
      <c r="C1"/>
      <c r="D1"/>
      <c r="E1"/>
      <c r="F1"/>
      <c r="G1"/>
    </row>
    <row r="2" spans="1:7" ht="15" customHeight="1" x14ac:dyDescent="0.25">
      <c r="A2" s="24" t="s">
        <v>264</v>
      </c>
      <c r="C2"/>
      <c r="D2"/>
      <c r="E2"/>
      <c r="F2"/>
      <c r="G2"/>
    </row>
    <row r="3" spans="1:7" ht="15" customHeight="1" x14ac:dyDescent="0.25">
      <c r="A3" s="24" t="s">
        <v>265</v>
      </c>
      <c r="C3"/>
      <c r="D3"/>
      <c r="E3"/>
      <c r="F3"/>
      <c r="G3"/>
    </row>
    <row r="4" spans="1:7" ht="15" customHeight="1" x14ac:dyDescent="0.25">
      <c r="A4" s="24" t="s">
        <v>266</v>
      </c>
      <c r="C4"/>
      <c r="D4"/>
      <c r="E4"/>
      <c r="F4"/>
      <c r="G4"/>
    </row>
    <row r="5" spans="1:7" s="4" customFormat="1" ht="15" customHeight="1" x14ac:dyDescent="0.25">
      <c r="A5" s="24" t="s">
        <v>267</v>
      </c>
      <c r="B5" s="17"/>
      <c r="C5" t="s">
        <v>190</v>
      </c>
      <c r="D5" t="s">
        <v>89</v>
      </c>
      <c r="E5" t="s">
        <v>287</v>
      </c>
      <c r="F5" t="s">
        <v>238</v>
      </c>
      <c r="G5" t="s">
        <v>239</v>
      </c>
    </row>
    <row r="6" spans="1:7" s="4" customFormat="1" ht="15" customHeight="1" x14ac:dyDescent="0.25">
      <c r="A6" s="24" t="s">
        <v>268</v>
      </c>
      <c r="B6" s="17"/>
      <c r="C6" t="s">
        <v>85</v>
      </c>
      <c r="D6" t="s">
        <v>195</v>
      </c>
      <c r="E6" s="66">
        <v>30000</v>
      </c>
      <c r="F6" s="66">
        <v>80000</v>
      </c>
      <c r="G6" s="66">
        <v>30000</v>
      </c>
    </row>
    <row r="7" spans="1:7" s="4" customFormat="1" ht="15" customHeight="1" x14ac:dyDescent="0.25">
      <c r="A7" s="24" t="s">
        <v>269</v>
      </c>
      <c r="B7" s="17"/>
      <c r="C7" t="s">
        <v>85</v>
      </c>
      <c r="D7" t="s">
        <v>45</v>
      </c>
      <c r="E7" s="66">
        <v>10000</v>
      </c>
      <c r="F7" s="66">
        <v>30000</v>
      </c>
      <c r="G7" s="66">
        <v>40000</v>
      </c>
    </row>
    <row r="8" spans="1:7" s="4" customFormat="1" ht="15" customHeight="1" x14ac:dyDescent="0.25">
      <c r="A8" s="24" t="s">
        <v>270</v>
      </c>
      <c r="B8" s="17"/>
      <c r="C8" t="s">
        <v>191</v>
      </c>
      <c r="D8" t="s">
        <v>51</v>
      </c>
      <c r="E8" s="66">
        <v>30000</v>
      </c>
      <c r="F8" s="66">
        <v>15000</v>
      </c>
      <c r="G8" s="66">
        <v>20000</v>
      </c>
    </row>
    <row r="9" spans="1:7" s="4" customFormat="1" ht="15" customHeight="1" x14ac:dyDescent="0.25">
      <c r="A9" s="24" t="s">
        <v>271</v>
      </c>
      <c r="B9" s="17"/>
      <c r="C9" t="s">
        <v>191</v>
      </c>
      <c r="D9" t="s">
        <v>194</v>
      </c>
      <c r="E9" s="66">
        <v>25000</v>
      </c>
      <c r="F9" s="66">
        <v>80000</v>
      </c>
      <c r="G9" s="66">
        <v>120000</v>
      </c>
    </row>
    <row r="10" spans="1:7" s="4" customFormat="1" ht="15" customHeight="1" x14ac:dyDescent="0.25">
      <c r="A10" s="24" t="s">
        <v>15</v>
      </c>
      <c r="B10" s="17"/>
      <c r="C10" t="s">
        <v>192</v>
      </c>
      <c r="D10" t="s">
        <v>236</v>
      </c>
      <c r="E10" s="66">
        <v>80000</v>
      </c>
      <c r="F10" s="66">
        <v>40000</v>
      </c>
      <c r="G10" s="66">
        <v>20000</v>
      </c>
    </row>
    <row r="11" spans="1:7" s="4" customFormat="1" ht="15" customHeight="1" x14ac:dyDescent="0.25">
      <c r="A11" s="24"/>
      <c r="B11" s="17"/>
      <c r="C11" t="s">
        <v>192</v>
      </c>
      <c r="D11" t="s">
        <v>196</v>
      </c>
      <c r="E11" s="66">
        <v>90000</v>
      </c>
      <c r="F11" s="66">
        <v>35000</v>
      </c>
      <c r="G11" s="66">
        <v>25000</v>
      </c>
    </row>
    <row r="12" spans="1:7" s="4" customFormat="1" ht="15" customHeight="1" x14ac:dyDescent="0.25">
      <c r="A12" s="24"/>
      <c r="B12" s="17"/>
      <c r="C12" t="s">
        <v>59</v>
      </c>
      <c r="D12" t="s">
        <v>60</v>
      </c>
      <c r="E12" s="66">
        <v>90000</v>
      </c>
      <c r="F12" s="66">
        <v>110000</v>
      </c>
      <c r="G12" s="66">
        <v>200000</v>
      </c>
    </row>
    <row r="13" spans="1:7" s="4" customFormat="1" ht="15" customHeight="1" x14ac:dyDescent="0.25">
      <c r="A13" s="24"/>
      <c r="B13" s="17"/>
      <c r="C13" t="s">
        <v>59</v>
      </c>
      <c r="D13" t="s">
        <v>61</v>
      </c>
      <c r="E13" s="66">
        <v>75000</v>
      </c>
      <c r="F13" s="66">
        <v>82000</v>
      </c>
      <c r="G13" s="66">
        <v>150000</v>
      </c>
    </row>
    <row r="14" spans="1:7" s="4" customFormat="1" ht="15" customHeight="1" x14ac:dyDescent="0.25">
      <c r="A14" s="24"/>
      <c r="B14" s="17"/>
      <c r="C14"/>
      <c r="D14"/>
      <c r="E14"/>
      <c r="F14"/>
      <c r="G14"/>
    </row>
    <row r="15" spans="1:7" s="4" customFormat="1" ht="15" customHeight="1" x14ac:dyDescent="0.25">
      <c r="A15" s="24"/>
      <c r="B15" s="17"/>
      <c r="C15"/>
      <c r="D15"/>
      <c r="E15"/>
      <c r="F15"/>
      <c r="G15"/>
    </row>
    <row r="16" spans="1:7" s="4" customFormat="1" ht="15" customHeight="1" x14ac:dyDescent="0.25">
      <c r="A16" s="24"/>
      <c r="B16" s="17"/>
      <c r="C16"/>
      <c r="D16"/>
      <c r="E16"/>
      <c r="F16"/>
      <c r="G16"/>
    </row>
    <row r="17" spans="1:7" s="4" customFormat="1" ht="15" customHeight="1" x14ac:dyDescent="0.25">
      <c r="A17" s="24"/>
      <c r="B17" s="17"/>
      <c r="C17"/>
      <c r="D17"/>
      <c r="E17"/>
      <c r="F17"/>
      <c r="G17"/>
    </row>
    <row r="18" spans="1:7" s="4" customFormat="1" ht="15" customHeight="1" x14ac:dyDescent="0.25">
      <c r="A18" s="24"/>
      <c r="B18" s="17"/>
      <c r="C18"/>
      <c r="D18"/>
      <c r="E18"/>
      <c r="F18"/>
      <c r="G18"/>
    </row>
    <row r="19" spans="1:7" s="4" customFormat="1" ht="15" customHeight="1" x14ac:dyDescent="0.25">
      <c r="A19" s="24"/>
      <c r="B19" s="17"/>
      <c r="C19"/>
      <c r="D19"/>
      <c r="E19"/>
      <c r="F19"/>
      <c r="G19"/>
    </row>
    <row r="20" spans="1:7" s="4" customFormat="1" ht="15" customHeight="1" x14ac:dyDescent="0.25">
      <c r="A20" s="24"/>
      <c r="B20" s="17"/>
      <c r="C20"/>
      <c r="D20"/>
      <c r="E20"/>
      <c r="F20"/>
      <c r="G20"/>
    </row>
    <row r="21" spans="1:7" s="4" customFormat="1" ht="15" customHeight="1" x14ac:dyDescent="0.25">
      <c r="A21" s="24"/>
      <c r="B21" s="17"/>
      <c r="C21"/>
      <c r="D21"/>
      <c r="E21"/>
      <c r="F21"/>
      <c r="G21"/>
    </row>
    <row r="22" spans="1:7" s="4" customFormat="1" ht="15" customHeight="1" x14ac:dyDescent="0.25">
      <c r="A22" s="24"/>
      <c r="B22" s="17"/>
    </row>
    <row r="23" spans="1:7" s="4" customFormat="1" ht="15" customHeight="1" x14ac:dyDescent="0.25">
      <c r="A23" s="24"/>
      <c r="B23" s="17"/>
    </row>
    <row r="24" spans="1:7" s="4" customFormat="1" ht="15" customHeight="1" x14ac:dyDescent="0.25">
      <c r="A24" s="24"/>
      <c r="B24" s="17"/>
    </row>
    <row r="27" spans="1:7" ht="15" customHeight="1" x14ac:dyDescent="0.25">
      <c r="A27" s="24" t="s">
        <v>272</v>
      </c>
      <c r="C27"/>
      <c r="D27"/>
      <c r="E27"/>
      <c r="F27"/>
      <c r="G27"/>
    </row>
    <row r="28" spans="1:7" ht="15" customHeight="1" x14ac:dyDescent="0.25">
      <c r="A28" s="24" t="s">
        <v>273</v>
      </c>
      <c r="C28"/>
      <c r="D28"/>
      <c r="E28"/>
      <c r="F28"/>
      <c r="G28"/>
    </row>
    <row r="29" spans="1:7" ht="15" customHeight="1" x14ac:dyDescent="0.25">
      <c r="A29" s="24" t="s">
        <v>274</v>
      </c>
      <c r="C29"/>
      <c r="D29"/>
      <c r="E29"/>
      <c r="F29"/>
      <c r="G29"/>
    </row>
    <row r="30" spans="1:7" ht="15" customHeight="1" x14ac:dyDescent="0.25">
      <c r="A30" s="24" t="s">
        <v>275</v>
      </c>
      <c r="C30"/>
      <c r="D30"/>
      <c r="E30"/>
      <c r="F30"/>
      <c r="G30"/>
    </row>
    <row r="31" spans="1:7" ht="15" customHeight="1" x14ac:dyDescent="0.25">
      <c r="A31" s="24" t="s">
        <v>276</v>
      </c>
    </row>
    <row r="32" spans="1:7" ht="15" customHeight="1" x14ac:dyDescent="0.25">
      <c r="A32" s="24" t="s">
        <v>277</v>
      </c>
      <c r="C32"/>
      <c r="D32"/>
      <c r="E32"/>
      <c r="F32"/>
      <c r="G32"/>
    </row>
    <row r="33" spans="1:7" ht="15" customHeight="1" x14ac:dyDescent="0.25">
      <c r="A33" s="24" t="s">
        <v>278</v>
      </c>
    </row>
    <row r="34" spans="1:7" ht="15" customHeight="1" x14ac:dyDescent="0.25">
      <c r="A34" s="24" t="s">
        <v>223</v>
      </c>
      <c r="C34" t="s">
        <v>190</v>
      </c>
      <c r="D34" t="s">
        <v>89</v>
      </c>
      <c r="E34" t="s">
        <v>287</v>
      </c>
      <c r="F34" t="s">
        <v>238</v>
      </c>
      <c r="G34" t="s">
        <v>239</v>
      </c>
    </row>
    <row r="35" spans="1:7" ht="15" customHeight="1" x14ac:dyDescent="0.25">
      <c r="C35" t="s">
        <v>191</v>
      </c>
      <c r="D35" t="s">
        <v>51</v>
      </c>
      <c r="E35" s="48">
        <v>30000</v>
      </c>
      <c r="F35" s="48">
        <v>15000</v>
      </c>
      <c r="G35" s="48">
        <v>20000</v>
      </c>
    </row>
    <row r="36" spans="1:7" ht="15" customHeight="1" x14ac:dyDescent="0.25">
      <c r="C36" t="s">
        <v>191</v>
      </c>
      <c r="D36" t="s">
        <v>194</v>
      </c>
      <c r="E36" s="48">
        <v>25000</v>
      </c>
      <c r="F36" s="48">
        <v>80000</v>
      </c>
      <c r="G36" s="48">
        <v>120000</v>
      </c>
    </row>
    <row r="37" spans="1:7" ht="15" customHeight="1" x14ac:dyDescent="0.25">
      <c r="C37" t="s">
        <v>192</v>
      </c>
      <c r="D37" t="s">
        <v>197</v>
      </c>
      <c r="E37" s="48">
        <v>80000</v>
      </c>
      <c r="F37" s="48">
        <v>40000</v>
      </c>
      <c r="G37" s="48">
        <v>20000</v>
      </c>
    </row>
    <row r="38" spans="1:7" ht="15" customHeight="1" x14ac:dyDescent="0.25">
      <c r="C38" t="s">
        <v>192</v>
      </c>
      <c r="D38" t="s">
        <v>196</v>
      </c>
      <c r="E38" s="48">
        <v>90000</v>
      </c>
      <c r="F38" s="48">
        <v>35000</v>
      </c>
      <c r="G38" s="48">
        <v>25000</v>
      </c>
    </row>
    <row r="39" spans="1:7" ht="15" customHeight="1" x14ac:dyDescent="0.25">
      <c r="C39" t="s">
        <v>59</v>
      </c>
      <c r="D39" t="s">
        <v>60</v>
      </c>
      <c r="E39" s="48">
        <v>90000</v>
      </c>
      <c r="F39" s="48">
        <v>110000</v>
      </c>
      <c r="G39" s="48">
        <v>200000</v>
      </c>
    </row>
    <row r="40" spans="1:7" ht="15" customHeight="1" x14ac:dyDescent="0.25">
      <c r="C40" t="s">
        <v>59</v>
      </c>
      <c r="D40" t="s">
        <v>61</v>
      </c>
      <c r="E40" s="48">
        <v>75000</v>
      </c>
      <c r="F40" s="48">
        <v>82000</v>
      </c>
      <c r="G40" s="48">
        <v>150000</v>
      </c>
    </row>
    <row r="41" spans="1:7" ht="15" customHeight="1" x14ac:dyDescent="0.25">
      <c r="C41" t="s">
        <v>85</v>
      </c>
      <c r="D41" t="s">
        <v>195</v>
      </c>
      <c r="E41" s="48">
        <v>30000</v>
      </c>
      <c r="F41" s="48">
        <v>80000</v>
      </c>
      <c r="G41" s="48">
        <v>30000</v>
      </c>
    </row>
    <row r="42" spans="1:7" ht="15" customHeight="1" x14ac:dyDescent="0.25">
      <c r="C42" t="s">
        <v>85</v>
      </c>
      <c r="D42" t="s">
        <v>45</v>
      </c>
      <c r="E42" s="48">
        <v>10000</v>
      </c>
      <c r="F42" s="48">
        <v>30000</v>
      </c>
      <c r="G42" s="48">
        <v>40000</v>
      </c>
    </row>
    <row r="43" spans="1:7" ht="15" customHeight="1" x14ac:dyDescent="0.25">
      <c r="C43"/>
      <c r="D43"/>
      <c r="E43"/>
      <c r="F43"/>
      <c r="G43"/>
    </row>
    <row r="44" spans="1:7" ht="15" customHeight="1" x14ac:dyDescent="0.25">
      <c r="C44"/>
      <c r="D44"/>
      <c r="E44"/>
      <c r="F44"/>
      <c r="G44"/>
    </row>
    <row r="45" spans="1:7" ht="15" customHeight="1" x14ac:dyDescent="0.25">
      <c r="C45"/>
      <c r="D45"/>
      <c r="E45"/>
      <c r="F45"/>
      <c r="G45"/>
    </row>
    <row r="46" spans="1:7" ht="15" customHeight="1" x14ac:dyDescent="0.25">
      <c r="C46"/>
      <c r="D46"/>
      <c r="E46"/>
      <c r="F46"/>
      <c r="G46"/>
    </row>
    <row r="47" spans="1:7" ht="15" customHeight="1" x14ac:dyDescent="0.25">
      <c r="A47" s="24" t="s">
        <v>279</v>
      </c>
      <c r="C47"/>
      <c r="D47"/>
      <c r="E47"/>
      <c r="F47"/>
      <c r="G47"/>
    </row>
    <row r="48" spans="1:7" ht="15" customHeight="1" x14ac:dyDescent="0.25">
      <c r="A48" s="24" t="s">
        <v>280</v>
      </c>
      <c r="C48"/>
      <c r="D48"/>
      <c r="E48"/>
      <c r="F48"/>
      <c r="G48"/>
    </row>
    <row r="49" spans="1:7" ht="15" customHeight="1" x14ac:dyDescent="0.25">
      <c r="A49" s="24" t="s">
        <v>281</v>
      </c>
      <c r="C49"/>
      <c r="D49"/>
      <c r="E49"/>
      <c r="F49"/>
      <c r="G49"/>
    </row>
    <row r="50" spans="1:7" ht="15" customHeight="1" x14ac:dyDescent="0.25">
      <c r="A50" s="24" t="s">
        <v>282</v>
      </c>
      <c r="C50"/>
      <c r="D50"/>
      <c r="E50"/>
      <c r="F50"/>
      <c r="G50"/>
    </row>
    <row r="51" spans="1:7" ht="15" customHeight="1" x14ac:dyDescent="0.25">
      <c r="A51" s="24" t="s">
        <v>283</v>
      </c>
      <c r="C51"/>
      <c r="D51"/>
      <c r="E51"/>
      <c r="F51"/>
      <c r="G51"/>
    </row>
    <row r="52" spans="1:7" ht="15" customHeight="1" x14ac:dyDescent="0.25">
      <c r="A52" s="24" t="s">
        <v>284</v>
      </c>
      <c r="C52"/>
      <c r="D52"/>
      <c r="E52"/>
      <c r="F52"/>
      <c r="G52"/>
    </row>
    <row r="53" spans="1:7" ht="15" customHeight="1" x14ac:dyDescent="0.25">
      <c r="A53" s="24" t="s">
        <v>371</v>
      </c>
      <c r="C53"/>
      <c r="D53"/>
      <c r="E53"/>
      <c r="F53"/>
      <c r="G53"/>
    </row>
    <row r="54" spans="1:7" ht="15" customHeight="1" x14ac:dyDescent="0.25">
      <c r="A54" s="24" t="s">
        <v>285</v>
      </c>
      <c r="C54" t="s">
        <v>190</v>
      </c>
      <c r="D54" t="s">
        <v>89</v>
      </c>
      <c r="E54" t="s">
        <v>287</v>
      </c>
      <c r="F54" t="s">
        <v>238</v>
      </c>
      <c r="G54" t="s">
        <v>239</v>
      </c>
    </row>
    <row r="55" spans="1:7" ht="15" customHeight="1" x14ac:dyDescent="0.25">
      <c r="C55" t="s">
        <v>191</v>
      </c>
      <c r="D55" t="s">
        <v>51</v>
      </c>
      <c r="E55" s="66">
        <v>30000</v>
      </c>
      <c r="F55" s="66">
        <v>15000</v>
      </c>
      <c r="G55" s="66">
        <v>20000</v>
      </c>
    </row>
    <row r="56" spans="1:7" ht="15" customHeight="1" x14ac:dyDescent="0.25">
      <c r="C56" t="s">
        <v>191</v>
      </c>
      <c r="D56" t="s">
        <v>194</v>
      </c>
      <c r="E56" s="66">
        <v>25000</v>
      </c>
      <c r="F56" s="66">
        <v>80000</v>
      </c>
      <c r="G56" s="66">
        <v>120000</v>
      </c>
    </row>
    <row r="57" spans="1:7" ht="15" customHeight="1" x14ac:dyDescent="0.25">
      <c r="C57" t="s">
        <v>192</v>
      </c>
      <c r="D57" t="s">
        <v>197</v>
      </c>
      <c r="E57" s="66">
        <v>80000</v>
      </c>
      <c r="F57" s="66">
        <v>40000</v>
      </c>
      <c r="G57" s="66">
        <v>20000</v>
      </c>
    </row>
    <row r="58" spans="1:7" ht="15" customHeight="1" x14ac:dyDescent="0.25">
      <c r="C58" t="s">
        <v>192</v>
      </c>
      <c r="D58" t="s">
        <v>196</v>
      </c>
      <c r="E58" s="66">
        <v>90000</v>
      </c>
      <c r="F58" s="66">
        <v>35000</v>
      </c>
      <c r="G58" s="66">
        <v>25000</v>
      </c>
    </row>
    <row r="59" spans="1:7" ht="15" customHeight="1" x14ac:dyDescent="0.25">
      <c r="C59" t="s">
        <v>59</v>
      </c>
      <c r="D59" t="s">
        <v>60</v>
      </c>
      <c r="E59" s="66">
        <v>90000</v>
      </c>
      <c r="F59" s="66">
        <v>110000</v>
      </c>
      <c r="G59" s="66">
        <v>200000</v>
      </c>
    </row>
    <row r="60" spans="1:7" ht="15" customHeight="1" x14ac:dyDescent="0.25">
      <c r="C60" t="s">
        <v>59</v>
      </c>
      <c r="D60" t="s">
        <v>61</v>
      </c>
      <c r="E60" s="66">
        <v>75000</v>
      </c>
      <c r="F60" s="66">
        <v>82000</v>
      </c>
      <c r="G60" s="66">
        <v>150000</v>
      </c>
    </row>
    <row r="61" spans="1:7" ht="15" customHeight="1" x14ac:dyDescent="0.25">
      <c r="C61" t="s">
        <v>85</v>
      </c>
      <c r="D61" t="s">
        <v>195</v>
      </c>
      <c r="E61" s="66">
        <v>30000</v>
      </c>
      <c r="F61" s="66">
        <v>80000</v>
      </c>
      <c r="G61" s="66">
        <v>30000</v>
      </c>
    </row>
    <row r="62" spans="1:7" ht="15" customHeight="1" x14ac:dyDescent="0.25">
      <c r="C62" t="s">
        <v>85</v>
      </c>
      <c r="D62" t="s">
        <v>45</v>
      </c>
      <c r="E62" s="66">
        <v>10000</v>
      </c>
      <c r="F62" s="66">
        <v>30000</v>
      </c>
      <c r="G62" s="66">
        <v>40000</v>
      </c>
    </row>
    <row r="68" spans="1:7" ht="15" customHeight="1" x14ac:dyDescent="0.25">
      <c r="A68" s="24" t="s">
        <v>39</v>
      </c>
    </row>
    <row r="69" spans="1:7" ht="15" customHeight="1" x14ac:dyDescent="0.25">
      <c r="A69" s="24" t="s">
        <v>286</v>
      </c>
      <c r="C69"/>
      <c r="D69"/>
      <c r="E69"/>
      <c r="F69"/>
      <c r="G69"/>
    </row>
    <row r="70" spans="1:7" ht="15" customHeight="1" x14ac:dyDescent="0.25">
      <c r="A70" s="24" t="s">
        <v>348</v>
      </c>
      <c r="C70"/>
      <c r="D70"/>
      <c r="E70"/>
      <c r="F70"/>
      <c r="G70"/>
    </row>
    <row r="71" spans="1:7" ht="15" customHeight="1" x14ac:dyDescent="0.25">
      <c r="A71" s="24" t="s">
        <v>44</v>
      </c>
      <c r="C71"/>
      <c r="D71"/>
      <c r="E71"/>
      <c r="F71"/>
      <c r="G71"/>
    </row>
  </sheetData>
  <hyperlinks>
    <hyperlink ref="A69" r:id="rId1" tooltip="Izberite, če želite v spletu izvedeti več o takojšnji analizi podatkov" xr:uid="{00000000-0004-0000-0800-000000000000}"/>
    <hyperlink ref="A70" r:id="rId2" tooltip="Izberite, če želite v spletu izvedeti več o analizi trendov v podatkih z grafikoni sparkline" display="Analiza trendov v podatkih z grafikoni sparkline" xr:uid="{00000000-0004-0000-0800-000001000000}"/>
  </hyperlinks>
  <pageMargins left="0.7" right="0.7" top="0.75" bottom="0.75" header="0.3" footer="0.3"/>
  <pageSetup paperSize="9" orientation="portrait" r:id="rId3"/>
  <drawing r:id="rId4"/>
  <tableParts count="3">
    <tablePart r:id="rId5"/>
    <tablePart r:id="rId6"/>
    <tablePart r:id="rId7"/>
  </tableParts>
</worksheet>
</file>

<file path=docProps/app.xml><?xml version="1.0" encoding="utf-8"?>
<ap:Properties xmlns:vt="http://schemas.openxmlformats.org/officeDocument/2006/docPropsVTypes" xmlns:ap="http://schemas.openxmlformats.org/officeDocument/2006/extended-properties">
  <ap:DocSecurity>0</ap:DocSecurity>
  <ap:Template>TM10000137</ap:Template>
  <ap:ScaleCrop>false</ap:ScaleCrop>
  <ap:HeadingPairs>
    <vt:vector baseType="variant" size="4">
      <vt:variant>
        <vt:lpstr>Worksheets</vt:lpstr>
      </vt:variant>
      <vt:variant>
        <vt:i4>12</vt:i4>
      </vt:variant>
      <vt:variant>
        <vt:lpstr>Named Ranges</vt:lpstr>
      </vt:variant>
      <vt:variant>
        <vt:i4>11</vt:i4>
      </vt:variant>
    </vt:vector>
  </ap:HeadingPairs>
  <ap:TitlesOfParts>
    <vt:vector baseType="lpstr" size="23">
      <vt:lpstr>Začetek</vt:lpstr>
      <vt:lpstr>1. Dodaj</vt:lpstr>
      <vt:lpstr>2. Zapolni</vt:lpstr>
      <vt:lpstr>3. Razdeli</vt:lpstr>
      <vt:lpstr>4. Transponiraj</vt:lpstr>
      <vt:lpstr>5. Razvrsti in filtriraj</vt:lpstr>
      <vt:lpstr>6. Tabele</vt:lpstr>
      <vt:lpstr>7. Spustni seznami</vt:lpstr>
      <vt:lpstr>8. Analiziraj</vt:lpstr>
      <vt:lpstr>9. Grafikoni</vt:lpstr>
      <vt:lpstr>10. Vrtilne tabele</vt:lpstr>
      <vt:lpstr>Več informacij</vt:lpstr>
      <vt:lpstr>DodatenPopust</vt:lpstr>
      <vt:lpstr>Elementi</vt:lpstr>
      <vt:lpstr>Meso</vt:lpstr>
      <vt:lpstr>Sadje</vt:lpstr>
      <vt:lpstr>Skupaj</vt:lpstr>
      <vt:lpstr>SUMDodatenPopust</vt:lpstr>
      <vt:lpstr>SUMIF</vt:lpstr>
      <vt:lpstr>SUMIFDodatenPopust</vt:lpstr>
      <vt:lpstr>VečElementov</vt:lpstr>
      <vt:lpstr>VečElementov1</vt:lpstr>
      <vt:lpstr>VečSadja</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2020-01-28T19:47:00Z</dcterms:created>
  <dcterms:modified xsi:type="dcterms:W3CDTF">2020-03-12T04:44:20Z</dcterms:modified>
  <cp:version/>
</cp:coreProperties>
</file>