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autoCompressPictures="0" refreshAllConnections="1"/>
  <xr:revisionPtr revIDLastSave="0" documentId="13_ncr:1_{79A01105-0E79-410A-ABE8-F9D798328B79}" xr6:coauthVersionLast="45" xr6:coauthVersionMax="45" xr10:uidLastSave="{00000000-0000-0000-0000-000000000000}"/>
  <bookViews>
    <workbookView xWindow="-120" yWindow="-120" windowWidth="29040" windowHeight="15840" xr2:uid="{00000000-000D-0000-FFFF-FFFF00000000}"/>
  </bookViews>
  <sheets>
    <sheet name="Začetek" sheetId="28" r:id="rId1"/>
    <sheet name="1. Dodaj" sheetId="21" r:id="rId2"/>
    <sheet name="2. Zapolni" sheetId="23" r:id="rId3"/>
    <sheet name="3. Razdeli" sheetId="24" r:id="rId4"/>
    <sheet name="4. Transponiraj" sheetId="25" r:id="rId5"/>
    <sheet name="5. Razvrsti in filtriraj" sheetId="32" r:id="rId6"/>
    <sheet name="6. Tabele" sheetId="26" r:id="rId7"/>
    <sheet name="7. Spustni seznami" sheetId="27" r:id="rId8"/>
    <sheet name="8. Analiziraj" sheetId="33" r:id="rId9"/>
    <sheet name="9. Grafikoni" sheetId="34" r:id="rId10"/>
    <sheet name="10. Vrtilne tabele" sheetId="35" r:id="rId11"/>
    <sheet name="Več informacij" sheetId="36" r:id="rId12"/>
  </sheets>
  <definedNames>
    <definedName name="_xlnm._FilterDatabase" localSheetId="5" hidden="1">'5. Razvrsti in filtriraj'!$C$5:$G$13</definedName>
    <definedName name="DodatenPopust">'1. Dodaj'!$F$10:$G$15</definedName>
    <definedName name="Elementi">'1. Dodaj'!$C$10:$D$15</definedName>
    <definedName name="Meso">'1. Dodaj'!$F$3:$G$7</definedName>
    <definedName name="Sadje">'1. Dodaj'!$C$3:$D$7</definedName>
    <definedName name="Skupaj">'1. Dodaj'!$E$53:$E$54</definedName>
    <definedName name="SUMDodatenPopust">'1. Dodaj'!$F$10:$G$15</definedName>
    <definedName name="SUMIF">'1. Dodaj'!$C$72:$D$77</definedName>
    <definedName name="SUMIFDodatenPopust">'1. Dodaj'!$F$72:$G$77</definedName>
    <definedName name="VečElementov">'1. Dodaj'!$F$47:$G$51</definedName>
    <definedName name="VečElementov1">'1. Dodaj'!$F$47:$G$51</definedName>
    <definedName name="VečSadja">'1. Dodaj'!$C$37:$D$41</definedName>
  </definedNames>
  <calcPr calcId="181029"/>
  <pivotCaches>
    <pivotCache cacheId="6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<sst xmlns="http://schemas.openxmlformats.org/spreadsheetml/2006/main" count="667" uniqueCount="379">
  <si>
    <t>Dobrodošli v predstavitvi. 
Navodila za bralnike zaslona: V 10 korakih boste nastavili in uporabljali Excel – najbolj priljubljeno aplikacijo za delo s preglednicami na svetu. 
V tej predstavitvi je še 11 listov. Navodila za posamezen list se začnejo v celici A1, vsak nadaljnji korak pa v celici A2, A3 in tako dalje. 
V navodilih boste videli, v katere celice se morate premakniti, če želite določeno funkcijo ali dodatne informacije.
Za začetek pritisnite CTRL+PAGE DOWN.</t>
  </si>
  <si>
    <t>Oglejte si predstavitev</t>
  </si>
  <si>
    <t>V 10 korakih boste nastavili in uporabljali
Excel – najbolj priljubljeno aplikacijo za delo s preglednicami na svetu.</t>
  </si>
  <si>
    <t>Če se želite vrniti nazaj na vrh, pritisnite CTRL+HOME. Če želite začeti predstavitev, pritisnite CTRL+PAGE DOWN.</t>
  </si>
  <si>
    <t>Seštevajte kot strokovnjak</t>
  </si>
  <si>
    <t>Nekaj načinov seštevanja številk v Excelu:</t>
  </si>
  <si>
    <t xml:space="preserve">V celicah od C3 do D7 so podatki z dvema stolpcema. En stolpec je Sadje, drugi pa Znesek. </t>
  </si>
  <si>
    <t>Pojdite v celico D8 tako, da pritisnete CTRL+G, vnesite D8, nato pa še ENTER.</t>
  </si>
  <si>
    <t>Vnesite =SUM(D4:D7), nato pa pritisnite ENTER.</t>
  </si>
  <si>
    <t xml:space="preserve">Rezultat je 170. </t>
  </si>
  <si>
    <t>Seštevate jih lahko tudi z bližnjično tipko. V celicah od F3 do G7 so podatki z dvema stolpcema: Meso in Znesek.</t>
  </si>
  <si>
    <t>Pojdite v celico G8. Pritisnite ALT+=, nato pa ENTER.</t>
  </si>
  <si>
    <t>Rezultat v celici G8 je 140.</t>
  </si>
  <si>
    <t>Na voljo je še en način za seštevanje. V celicah od C10 do D15 sta dva stolpca s podatki: Element in Znesek.</t>
  </si>
  <si>
    <t>DODATNA MOŽNOST: V celicah od F10 do G15 so podatki z dvema stolpcema: Element in Znesek. Pojdite v celico G16. Poskusite tukaj dodati dodatno formulo SUMIF. Dodajte zneske v stolpec G v celice G11 do G15, vendar so sešteti zneski manjši od 100. Rezultat bi moral biti 160.</t>
  </si>
  <si>
    <t>Če želite več podrobnosti, se spustite dol: Pojdite v A27. Če se želite premakniti na naslednji korak, pritisnite CTRL+PAGE DOWN.</t>
  </si>
  <si>
    <t xml:space="preserve">Vse informacij o funkciji SUM </t>
  </si>
  <si>
    <t>V nekaterih nasvetih zgoraj smo govorili o tem, kako uporabite funkcijo SUM. Več podrobnosti o tem.</t>
  </si>
  <si>
    <t xml:space="preserve">V celicah od C37 do D41 so podatki z dvema stolpcema. Sadje in Znesek. </t>
  </si>
  <si>
    <t>Formula v celici D42: =SUM(D38:D41).</t>
  </si>
  <si>
    <t>Če bi funkcija SUM v celici D42 lahko govorila, bi rekla: Seštej vrednosti v celicah D38, D39, D40 in D41.</t>
  </si>
  <si>
    <t>Uporabite jo lahko tudi tako:</t>
  </si>
  <si>
    <t xml:space="preserve">V celicah od C47 do D48 so podatki z dvema stolpcema. Element in Znesek. </t>
  </si>
  <si>
    <t xml:space="preserve">V celicah od F47 do G51 so podatki z dvema stolpcema. Element in Znesek. </t>
  </si>
  <si>
    <t>V celicah od E53 do E54 so podatki z enim stolpcem. Skupaj.</t>
  </si>
  <si>
    <t>Če bi formula v celici E54 lahko govorila, bi rekla: Seštej te vrednosti: vrednost v celici D48, vrednosti v celicah G48, G49, G50 ter G51 in 100.</t>
  </si>
  <si>
    <t>Formula v celici E54 uporablja to:</t>
  </si>
  <si>
    <t xml:space="preserve">• Sklic na eno celico, ki je »naslov« ali »ime« celice. D48 je sklic na eno celico v formuli zgoraj. </t>
  </si>
  <si>
    <t xml:space="preserve">• Obseg celic, ki je niz celic z začetkom v eni celici in koncem v drugi. G48:G51 je obseg celic v formuli. </t>
  </si>
  <si>
    <t xml:space="preserve">• Konstanto, ki je številka 100. </t>
  </si>
  <si>
    <t xml:space="preserve">POMEMBNA PODROBNOST: Pojdite v celico E54. Proti koncu formule boste opazili vrednost 100. Čeprav lahko števila vstavite v formulo na tak način, to odsvetujemo, razen če je res nujno potrebno. To je konstanta. Kaj hitro lahko pozabite, da je tam. Priporočamo, da namesto tega vzpostavite sklic na drugo celico, na primer celico D16. Tako jo boste preprosto videli in ne bo skrita v formuli. </t>
  </si>
  <si>
    <t>Pojdite v celico A66, kjer boste dobili naslednje navodilo.</t>
  </si>
  <si>
    <t xml:space="preserve">Več informacij o funkciji SUMIF </t>
  </si>
  <si>
    <t xml:space="preserve">Pokazali smo vam tudi funkcijo SUMIF pri vrhu tega lista v celicah A10 in A11. Funkcija SUMIF sešteje skupne vrednosti na podlagi kriterija. </t>
  </si>
  <si>
    <t xml:space="preserve">V celicah od C72 do D77 so podatki z dvema stolpcema: Element in Znesek. </t>
  </si>
  <si>
    <t>Če bi funkcija SUMIF lahko govorila, bi rekla: Seštej vrednosti na podlagi tega kriterija, preglej celice od D73 do D77 in če je vrednost večja od 50, jo seštej.</t>
  </si>
  <si>
    <t>OPOMBA: Če opazite, da pogosto ustvarjate formule SUMIF, je vrtilna tabela morda boljša rešitev. Več informacij najdete v razdelku z delovnim listom vrtilne tabele.</t>
  </si>
  <si>
    <t xml:space="preserve">V celicah od F72 do G77 so podatki z dvema stolpcema: Element in Znesek. </t>
  </si>
  <si>
    <t>Pojdite v celico A86, kjer boste dobili naslednje navodilo.</t>
  </si>
  <si>
    <t>Več informacij v spletu</t>
  </si>
  <si>
    <t>Vse o funkciji SUM</t>
  </si>
  <si>
    <t>Vse o funkciji SUMIF</t>
  </si>
  <si>
    <t>Uporabite Excel kot kalkulator</t>
  </si>
  <si>
    <t>Brezplačno izobraževanje o Excelu v spletu</t>
  </si>
  <si>
    <t>Če se želite vrniti nazaj na vrh, pritisnite CTRL+HOME. Če se želite premakniti na naslednji korak, pritisnite CTRL+PAGE DOWN.</t>
  </si>
  <si>
    <t>Sadje</t>
  </si>
  <si>
    <t>Jabolka</t>
  </si>
  <si>
    <t>Pomaranče</t>
  </si>
  <si>
    <t>Banane</t>
  </si>
  <si>
    <t>Limone</t>
  </si>
  <si>
    <t>Element</t>
  </si>
  <si>
    <t>Kruh</t>
  </si>
  <si>
    <t>Krofi</t>
  </si>
  <si>
    <t>Piškotki</t>
  </si>
  <si>
    <t>Torte</t>
  </si>
  <si>
    <t>Pite</t>
  </si>
  <si>
    <t>Tabela</t>
  </si>
  <si>
    <t>Znesek</t>
  </si>
  <si>
    <t>Skupaj:</t>
  </si>
  <si>
    <t>Meso</t>
  </si>
  <si>
    <t>Govedina</t>
  </si>
  <si>
    <t>Perutnina</t>
  </si>
  <si>
    <t>Svinjina</t>
  </si>
  <si>
    <t>Ribe</t>
  </si>
  <si>
    <t>Avtomobili</t>
  </si>
  <si>
    <t>Tovornjaki</t>
  </si>
  <si>
    <t>Kolesa</t>
  </si>
  <si>
    <t>Rolerji</t>
  </si>
  <si>
    <t>Prihranite čas s samodejnim zapolnjevanjem celic</t>
  </si>
  <si>
    <t>Tu so navodila za funkcijo samodejnega zapolnjevanja v Excelu:</t>
  </si>
  <si>
    <t>V celicah od C3 do G7 so podatki s petimi stolpci: »To:« stolpec, ki vsebuje številko 50 v vsaki celici; »Plus to:« stolpec, ki vsebuje številke 50, 60, 70 in 80; »Je enako:« stolpec, v katerem je v celici E4 seštevek vrednosti celic C4 in D4; »Plus to:« stolpec, ki vsebuje številko 75 v vsaki celici; in »Je enako:« stolpec s celico G4, v kateri je seštevek celic E4 in F4.</t>
  </si>
  <si>
    <t xml:space="preserve">Pojdite v celico E4. Pritisnite CTRL+G, vnesite E4, nato pa pritisnite Enter. </t>
  </si>
  <si>
    <t>Izberite celice E4, E5, E6 in E7 tako, da pridržite tipko SHIFT, hkrati pa pritiskate tipko PUŠČICA DOL, nato pa pritisnite CTRL+D. Excel bo samodejno zapolnil celice s temi skupnimi vsotami: 110, 120 in 130. To je običajno znano kot »zapolnjevanje navzdol«.</t>
  </si>
  <si>
    <t>DODATNA MOŽNOST: Pojdite v celico G4 in ponovite zgornja navodila za zapolnjevanje navzdol.</t>
  </si>
  <si>
    <t>V celicah od C10 do G14 so podatki s petimi stolpci: V teh stolpcih so naslov iz celic C3 do G3 in vrednosti od C4 do G7 po izvedbi navodil v celicah A5 in A6.</t>
  </si>
  <si>
    <t>Pojdite v celico C15. Izbere celice C15, D15, E15, F15 in G15. Tokrat pritisnite CTRL+R, da zapolnite celice. To se imenuje »zapolnjevanje v desno«.</t>
  </si>
  <si>
    <t>Če želite več podrobnosti, se spustite dol: Pojdite v celico A27. Če se želite premakniti na naslednji korak, pritisnite CTRL+PAGE DOWN.</t>
  </si>
  <si>
    <t>Uporabite zapolnitveno ročico za kopiranje celic</t>
  </si>
  <si>
    <t>Včasih vam med zapolnjevanjem ne bo treba spreminjati številk. Namesto tega le kopirajte vrednosti v druge sosednje celice. To naredite tako:</t>
  </si>
  <si>
    <t xml:space="preserve">V celicah od C33 do F37 so štirje stolpci: Oddelek, Kategorija, Izdelek in Število. </t>
  </si>
  <si>
    <t>Pojdite v celico C34. Izberite C34, C35, C36, C37 in pritisnite CTRL+D. Vrednost v celici C34 je zapolnjena navzdol v izbrane celice.</t>
  </si>
  <si>
    <t>Samodejno zapolnjevanje podatkov v celicah delovnega lista</t>
  </si>
  <si>
    <t>Zapolnite formulo navzdol v sodednje celice</t>
  </si>
  <si>
    <t>To:</t>
  </si>
  <si>
    <t>Odd.</t>
  </si>
  <si>
    <t>Sadje in zelenjava</t>
  </si>
  <si>
    <t>1. teden</t>
  </si>
  <si>
    <t>Intervali</t>
  </si>
  <si>
    <t>Plus to:</t>
  </si>
  <si>
    <t>Kategorija</t>
  </si>
  <si>
    <t>Jan</t>
  </si>
  <si>
    <t>Je enako:</t>
  </si>
  <si>
    <t>Izdelek</t>
  </si>
  <si>
    <t>Jabolko</t>
  </si>
  <si>
    <t>Pomaranča</t>
  </si>
  <si>
    <t>Banana</t>
  </si>
  <si>
    <t>Hruške</t>
  </si>
  <si>
    <t>Število</t>
  </si>
  <si>
    <t>1. četrtletje</t>
  </si>
  <si>
    <t>Ali imate podatke strnjene v enem stolpcu? Razdeli jih.</t>
  </si>
  <si>
    <t>Pojdite v celico D5. Pritisnite CTRL+G, vnesite D5, nato pa pritisnite Enter. Prvo ime, ki je v stolpcu z e-poštnim naslovom, vnesite v celico C5: Nancy.</t>
  </si>
  <si>
    <t>Pojdite v celico D6. Pritisnite CTRL+E, bližnjica za bliskovito zapolnitev.</t>
  </si>
  <si>
    <t xml:space="preserve">Bliskovita zapolnitev zazna, ko vnesete dosleden vzorec, nato pa zapolni celice, ko zazna vzorec. </t>
  </si>
  <si>
    <t>Bliskovito zapolnitev lahko preskusite tudi drugače: Pojdite v celico E5.</t>
  </si>
  <si>
    <t>Razdeli stolpec na podlagi razdelilnikov.</t>
  </si>
  <si>
    <t>Bliskovita zapolnitev je zelo uporabna. Če pa želite podatke hkrati razdeliti v več kot en stolpec, to ni najbolj primerno orodje za to opravilo. V tem primeru uporabite funkcijo »Besedilo v stolpce«:</t>
  </si>
  <si>
    <t xml:space="preserve">Pojdite v celico C32. Izberite vse celice od C32 do C39: Od Nancy do Yvonne. </t>
  </si>
  <si>
    <t>Čarovnik za pretvarjanje besedila v stolpce – prikaže se korak 2 od 3: Uporabite tabulatorko, da med ločili poiščete možnost »Vejica«. Poskrbite, da bo izbrano le polje »Vejica«, nato s tabulatorko izberite »Naprej« in pritisnite Enter.</t>
  </si>
  <si>
    <t xml:space="preserve">Čarovnik za pretvarjanje besedila v stolpce – korak 3 od 3: pritisnite tabulatorko, da izberete le možnost »Splošno«. </t>
  </si>
  <si>
    <t>Na koncu pritisnite tabulatorko, da se premaknete v polje z besedilom »Cilj«. Vnesite $D$32, nato pa pritisnite Enter.</t>
  </si>
  <si>
    <t>Pojdite v celico A49, kjer boste dobili naslednje navodilo.</t>
  </si>
  <si>
    <t>Razdelitev stolpca s formulami</t>
  </si>
  <si>
    <t>Morda boste morali napisati formulo za razdelitev podatkov. Na ta način so izvirni podatki posodobljeni, posodobljeni pa bodo tudi razdeljeni podatki. To je bolj napreden način. Vendar je mogoč, ko uporabljate nekaj funkcij: LEFT, RIGHT, FIND in LEN. Če želite več informacij o posamezni funkciji, glejte povezave na dnu tega lista v razdelku »Več informacij v spletu« v celici A80. Če pa vas zanima, lahko tukaj preberete, kako razdelimo celico C56.</t>
  </si>
  <si>
    <t xml:space="preserve">Z levo funkcijo ekstrahirate določeno število znakov z leve strani celice C56.
</t>
  </si>
  <si>
    <t xml:space="preserve">S funkcijo za iskanje določite število znakov, ki jih želite ekstrahirati. Funkcija za iskanje deluje tako: Poiščite število položaja znaka prvega presledka v celici C56. Nato odštejte 1, da izvzamete sam presledek.
</t>
  </si>
  <si>
    <t>Rezultat je Yvonne.</t>
  </si>
  <si>
    <t xml:space="preserve">Nato smo ustvarili [pomožni stolpec]. Ustvarili smo ga le kot »pomoč« za ekstrahiranje drugega besedila v celici. Ta stolpec je začasen in ga je pozneje mogoče skriti. </t>
  </si>
  <si>
    <t xml:space="preserve">Izberite celico F56: Francis McKay v [pomožni stolpec]. Videli boste, da smo uporabili funkcije RIGHT, LEN in FIND za ekstrahiranje znakov s prvega presledka v celici C56 do konca celice </t>
  </si>
  <si>
    <t>Z desno funkcijo ekstrahirate določeno število znakov z desne strani celice C56.</t>
  </si>
  <si>
    <t xml:space="preserve">V tem primeru s funkcijo LEN določite število znakov, ki jih želite ekstrahirati. Funkcija LEN deluje tako: Preštej število znakov v celici C56 in odštej število znakov iz funkcije za iskanje, ki najde številko položaja znaka prvega presledka v celici C56 in vrne število znakov do presledka. </t>
  </si>
  <si>
    <t>Rezultat je Francis McKay.</t>
  </si>
  <si>
    <t>Pojdite v celico A79, kjer boste dobili naslednje navodilo.</t>
  </si>
  <si>
    <t>Razdeli besedilo v različne stolpce</t>
  </si>
  <si>
    <t xml:space="preserve">Vse o funkciji »Dobi in pretvori« </t>
  </si>
  <si>
    <t>Vse o funkciji LEFT</t>
  </si>
  <si>
    <t>Vse o funkciji RIGHT</t>
  </si>
  <si>
    <t>Vse o funkciji FIND</t>
  </si>
  <si>
    <t>Vse o funkciji LEN</t>
  </si>
  <si>
    <t>E-pošta</t>
  </si>
  <si>
    <t>Nancy.Smith@contoso.com</t>
  </si>
  <si>
    <t>Andy.North@fabrikam.com</t>
  </si>
  <si>
    <t>Jan.Kotas@relecloud.com</t>
  </si>
  <si>
    <t>Mariya.Jones@contoso.com</t>
  </si>
  <si>
    <t xml:space="preserve">Yvonne.McKay@fabrikam.com </t>
  </si>
  <si>
    <t>Podatki</t>
  </si>
  <si>
    <t>Nancy,Smith,Contoso Ltd.</t>
  </si>
  <si>
    <t>Andy,North,Fabrikam Inc.</t>
  </si>
  <si>
    <t>Jan,Kotas,Relecloud</t>
  </si>
  <si>
    <t>Mariya,Jones,Contoso Ltd.</t>
  </si>
  <si>
    <t>Steven,Thorpe,Relecloud</t>
  </si>
  <si>
    <t>Michael,Neipper,Fabrikam Inc.</t>
  </si>
  <si>
    <t>Robert,Zare,Relecloud</t>
  </si>
  <si>
    <t>Yvonne,McKay,Contoso Ltd.</t>
  </si>
  <si>
    <t>Ime v eni celici</t>
  </si>
  <si>
    <t>Yvonne Francis McKay</t>
  </si>
  <si>
    <t>Ime</t>
  </si>
  <si>
    <t>Priimek</t>
  </si>
  <si>
    <t>Smith</t>
  </si>
  <si>
    <t>Ime podjetja</t>
  </si>
  <si>
    <t>[Pomožni stolpec]</t>
  </si>
  <si>
    <t>Drugo ime</t>
  </si>
  <si>
    <t>Zamenjajte podatke tako, da jih transponirate</t>
  </si>
  <si>
    <t>Ko morate zavrteti stolpce in podatke, jih transponirajte v Excelu.</t>
  </si>
  <si>
    <t>V celicah od C5 do H6 sta dve vrstici »Elementi« in »Količina«. Izberite celice od C5 do H6.</t>
  </si>
  <si>
    <t>Zdaj celice kopirajte. Pritisnite CTRL+C.</t>
  </si>
  <si>
    <t>Izberite celico C9.</t>
  </si>
  <si>
    <t>Pritiskajte tabulatorko, dokler ne pridete do možnosti »Transponiraj«. Pritisnite preslednico, da izberete »Transponiraj«, nato pa pritisnite Enter.</t>
  </si>
  <si>
    <t xml:space="preserve">NAMIG ZA STROKOVNJAKE: Bližnjica na tipkovnici za posebno lepljenje je CTRL+ALT+V. 
</t>
  </si>
  <si>
    <t>Transponiranje s formulo</t>
  </si>
  <si>
    <t>Včasih ne boste želeli kopirati in lepiti za transponiranje. V tem primeru lahko uporabite formulo za transponiranje vrstic in stolpcev. To naredite tako:</t>
  </si>
  <si>
    <t xml:space="preserve">Če želite transponirati te podatke, morate najprej izbrati nekaj praznih celic. Ker imajo podatki v celicah C33 do H34 na desni strani šest stolpcev in dve vrstici, morate izbrati obratno: dva stolpca in šest vrstic. To naredite tako, da izberete celice C40 do D45. </t>
  </si>
  <si>
    <t xml:space="preserve">To je malce zahtevno, zato bodite pozorni. Ko imate te celice izbrane, vnesite =TRANSPOSE(C33:H34), vendar ne pritisnite tipke Enter. Namesto tega pritisnite CTRL+SHIFT+ENTER. Če prejmete za rezultat napako ali #VALUE!, poskusite znova. Začnite z navodili v celici A29. 
</t>
  </si>
  <si>
    <t>Izberite katero koli transponirano celico, na primer C41. Oglejte si formulo pri vrhu Excela. Videli boste, da je formula videti takšna: {=TRANSPOSE(C33:H34)}</t>
  </si>
  <si>
    <t xml:space="preserve">Izberite drugo transponirano celico iz celic C40 do D45, na primer D43. Znova si oglejte vnosno vrstico. Formula je enaka kot v celici C41. Zakaj? Ker je to formula s polji.
</t>
  </si>
  <si>
    <t>Kaj je formula s polji?</t>
  </si>
  <si>
    <t>S formulo s polji lahko izvedete kalkulacije v več kot eni celici v polju. V primeru zgoraj je polje izvirni niz podatkov v celicah C33:H34. Funkcija TRANSPOSE nato zamenja vodoravno usmeritev celic v navpično. </t>
  </si>
  <si>
    <t xml:space="preserve">Formulo s polji vedno dokončate s kombinacijo CTRL+SHIFT+ENTER, ne zgolj s tipko ENTER. S kombinacijo CTRL+SHIFT+ENTER uporabite funkcijo za izračun polja. Ko končate, Excel formulo obda s posebnimi oklepaji { }. Ti oklepaji so vizualni znak, da je izbrana celica del formule s polji. Teh oklepajev ne morete vnesti sami. Excel jih vstavi takrat, ko pritisnete CTRL+SHIFT+ENTER. </t>
  </si>
  <si>
    <t>NE POZABITE ...
Ko uporabljate formulo s polji, morate biti pozorni na nekaj stvari: 
1) Vedno najprej izberite več polj, nato pa z izbranimi celicami začnite vnašati formulo s polji. To je ključno: Najprej izberite več celic, nato pa začnite tipkati.
2) Ko končate vnos formule s polji, pritisnite CTRL+SHIFT +ENTER.
3) Ko vnesete formulo s polji, tega novega polja ne morete zmotiti. Na primer ne morete vnesti vsebine v celico ali izbrisati le ene celice. Prav tako ne morete vstaviti nove vrstice ali stolpca v polju. Če morate narediti katero koli od teh dejanj, izberite vse celice s formulo s polji, pritisnite Delete, nato vnesite spremembe in znova ustvarite formulo.</t>
  </si>
  <si>
    <t xml:space="preserve">EXCELOVA TERMINOLOGIJA: Ker formula s polji zahteva CTRL+SHIFT+ENTER, imenujejo nekateri formule s polji »formule CSE«. 
</t>
  </si>
  <si>
    <t>Pojdite v celico A72, kjer boste dobili naslednje navodilo.</t>
  </si>
  <si>
    <t>Vse o funkciji TRANSPOSE</t>
  </si>
  <si>
    <t xml:space="preserve"> da se premaknete na naslednji korak.</t>
  </si>
  <si>
    <t>Preprosto razvrščanje in filtriranje</t>
  </si>
  <si>
    <t>V celicah C5 do G13 je pet stolpcev: Oddelek, Kategorija in Znesek za mesece oktober, november, december.</t>
  </si>
  <si>
    <t>Gumbi filtra se prikažejo v zgornji vrstici od celice C5 do G5. Pojdite v celico Oddelek, C5, nato pa pritisnite ALT+PUŠČICA DOL, nato PUŠČICO DOL in PRESLEDNICO, da počistite potrditveno polje »Izberi vse«. Nato s puščičnimi tipkami poiščite Peciva in pritisnite preslednico, nato pa še tipko Enter.</t>
  </si>
  <si>
    <t xml:space="preserve">DODATNA MOŽNOST: Poskusite razvrstiti po abecedi po dveh stolpcih. To naredite tako: Najprej razvrstite vsebino oddelka po abecedi (glejte navodila v celici A3 zgoraj). Nato izberite zavihek »Osnovno« ter možnosti »Razvrsti in filtriraj«. Poiščite možnost razvrstitve po meri in dodajte drugo raven za kategorijo. Ko izberete »V redu«, bo Oddelek razvrščen, znotraj vsakega oddelka pa bodo po abecedi razvrščene tudi vrstice Kategorija. </t>
  </si>
  <si>
    <t>Razvrstite po datumu ali po barvi</t>
  </si>
  <si>
    <t>Podatke v Excelu lahko razvrstite na različne načine. Tukaj sta še dva načina za razvrščanje:</t>
  </si>
  <si>
    <t>V celicah C31 do F31 so podatki s štirimi stolpci: Datum stroška, Zaposleni, Hrana in Hotel.</t>
  </si>
  <si>
    <t>Želite datume stroškov v naročilu. Izberite glavo z datumom stroška, celico C31, nato pritisnite ALT+PUŠČICO DOL in uporabite puščične tipke za iskanje možnosti »Razvrsti od najstarejšega do najnovejšega«. Pritisnite Enter. Vrstice so razvrščene v naraščajočem vrstnem redu glede na datum stroška.</t>
  </si>
  <si>
    <t>Nekdo je tri celice obarval z rumeno. Vrstice lahko razvrstite po tej barvi. Pojdite v celico F31, nato pritisnite ALT+PUŠČICO DOL in uporabite puščične tipke za iskanje možnosti »Razvrsti po barvi«. Pritisnite puščico desno, da izberete barvo označevalnika »rumena« barva rgb 255, 255, 0, nato pa pritisnite Enter. Označene celice so samodejno razvrščene na vrh v stolpcu.</t>
  </si>
  <si>
    <t xml:space="preserve">POMEMBNA PODROBNOST: Vrstnega reda razvrščanja ni mogoče odstraniti tako, kot lahko odstranite filter. Če torej ne želite obdržati razvrščanja, ga lahko razveljavite tako, da pritisnete CTRL+Z.
</t>
  </si>
  <si>
    <t>Pojdite v celico A43, kjer boste dobili naslednje navodilo.</t>
  </si>
  <si>
    <t>Več način filtriranja podatkov</t>
  </si>
  <si>
    <t>V celicah C49 do F49 so podatki s štirimi stolpci: Datum stroška, Zaposleni, Hrana in Hotel.</t>
  </si>
  <si>
    <t xml:space="preserve">Pojdite v celico F49: Hotel. Pritisnite ALT+PUŠČICO DOL, nato pa uporabite puščične tipke za iskanje možnosti »Številski filtri«. Pritisnite PUŠČICO DESNO, da se premaknete na seznam »Številski filtri«, nato pa s puščičnimi tipkami poiščite možnost »Nad povprečjem« in pritisnite Enter. Excel izračuna povprečno vrednost stolpca Hotel, nato pa pokaže samo vrstice z zneski, večjimi od povprečja. </t>
  </si>
  <si>
    <t>Zdaj dodajte drugi filter. Pojdite v celico E49: Hrana. Pritisnite ALT+PUŠČICO DOL, nato pa s puščičnimi tipkami poiščite možnost »Številski filtri«. Pritisnite PUŠČICO DESNO, da se premaknete na seznam »Številski filtri«. S puščičnimi tipkami poiščite možnost »Večje od ...«, vnesite 25 in pritisnite Enter. Od treh vrstic, filtrirane za vrednosti, večje od povprečja, Excel pokaže dve vrstici s količino Hrana, ki so večje od 25</t>
  </si>
  <si>
    <t>Pojdite v celico A60, kjer boste dobili naslednje navodilo.</t>
  </si>
  <si>
    <t>Razvrščanje podatkov v obsegu ali tabeli</t>
  </si>
  <si>
    <t>Filtriranje podatkov v obsegu ali tabeli</t>
  </si>
  <si>
    <t>Oddelek</t>
  </si>
  <si>
    <t>Pecivo</t>
  </si>
  <si>
    <t>Delikatesa</t>
  </si>
  <si>
    <t>Datum stroška</t>
  </si>
  <si>
    <t>Sladice</t>
  </si>
  <si>
    <t>Zelenjava</t>
  </si>
  <si>
    <t>Solata</t>
  </si>
  <si>
    <t>Sendviči</t>
  </si>
  <si>
    <t>Zaposleni</t>
  </si>
  <si>
    <t>Jackie</t>
  </si>
  <si>
    <t>Mark</t>
  </si>
  <si>
    <t>Dave</t>
  </si>
  <si>
    <t>Tricia</t>
  </si>
  <si>
    <t>Jeff</t>
  </si>
  <si>
    <t>Laura</t>
  </si>
  <si>
    <t>Oktober</t>
  </si>
  <si>
    <t>Hrana</t>
  </si>
  <si>
    <t>November</t>
  </si>
  <si>
    <t>Hotel</t>
  </si>
  <si>
    <t>December</t>
  </si>
  <si>
    <t>S tabelami so opravila precej lažja</t>
  </si>
  <si>
    <t>S tabelo dobite posebne in priročne funkcije. Ustvarite jo tako:</t>
  </si>
  <si>
    <t>V celicah C5 do G13 so podatki. Pojdite v poljubno celico v tej regiji, na primer D8. Pritisnite CTRL+G, vnesite D8, nato pa pritisnite Enter.</t>
  </si>
  <si>
    <t>Zdaj imate tabelo, ki je zbirka celic s posebnimi funkcijami. Za začetek: S tabelo dobite vrstice, razdeljene na trakove, kar omogoča lažje branje.</t>
  </si>
  <si>
    <t xml:space="preserve">Preprosto lahko ustvarite tudi nove vrstice. Pojdite v prazno celico pod celico C13: Meso. Vnesite poljubno besedilo in pritisnite Enter. Prikaže se nova vrstica za tabelo. </t>
  </si>
  <si>
    <t>Preprosto lahko ustvarite tudi stolpce: Pojdite v poljubno celico med H5 in H14, na primer H10. Vnesite poljubno besedilo in pritisnite Enter. Prikaže se nov stolpec za tabelo. Ponovite postopek, da dodate nov stolpec v stolpcu I.</t>
  </si>
  <si>
    <t>Videli boste, kako sta stolpca ustvarjena in oblikovana, v celici H5 in I5 pa je samodejno vneseno besedilo Januar in Februar.</t>
  </si>
  <si>
    <t>Izračunani stolpci v tabelah</t>
  </si>
  <si>
    <t>Primer priročne funkcije, ki jo dobite s tabelo: izračunani stolpci. Formulo vnesite enkrat, ta pa bo samodejno zapolnjena v celice navzdol. Oglejte si, kako to deluje:</t>
  </si>
  <si>
    <t>V celicah C33 do H41 so podatki s šestimi stolpci: Oddelek, Kategorija, Oktober, November, December in Skupaj.</t>
  </si>
  <si>
    <t>Pojdite v celico H34: Skupaj.</t>
  </si>
  <si>
    <t>Pritisnite ALT+=, nato pa Enter.</t>
  </si>
  <si>
    <t xml:space="preserve">Formula SUM je samodejno zapolnjena navzdol, tako da tega ni treba narediti vam. </t>
  </si>
  <si>
    <t>Pojdite v celico A47, kjer boste dobili naslednje navodilo.</t>
  </si>
  <si>
    <t>Skupno število vrstic v tabelah</t>
  </si>
  <si>
    <t>Druga priročna funkcija tabel je skupna vrednost vrstic. Ni vam treba vnašati formule SUM. Excel lahko to izračuna namesto vas. Enako velja za formulo AVERAGE in številne druge. Oglejte si, kako to deluje:</t>
  </si>
  <si>
    <t>V celicah C53 do E61 so podatki s tremi stolpci: Oddelek, Kategorija in Prodaja.</t>
  </si>
  <si>
    <t>Pojdite v poljubno celico v obsegu zgoraj, na primer v celico D57.</t>
  </si>
  <si>
    <t>Nova vrstica je dodana na dno tabele v celice C62 do E62.</t>
  </si>
  <si>
    <t xml:space="preserve">Skupna vrednost 24.000 € je dodana v vrstico »Skupno« v celico E62 . </t>
  </si>
  <si>
    <t>Toda kaj narediti, če želite dobiti povprečje? Izberite celico E62: 24.000 €.</t>
  </si>
  <si>
    <t>Pritisnite ALT+PUŠČICO DOL, nato pa s puščičnimi tipkami poiščite možnost »Povprečje« in pritisnite Enter. Prikaže se vrednost povprečja 3000 €.</t>
  </si>
  <si>
    <t xml:space="preserve">DOBRO JE VEDETI: Vrstico »Skupno« lahko pokažete ali skrijete z bližnjico. Izberite tabelo, nato pa pritisnite CTRL+SHIFT+T.
</t>
  </si>
  <si>
    <t>Pregled Excelovih tabel</t>
  </si>
  <si>
    <t>Uporaba izračunanih stolpcev v Excelovi tabeli</t>
  </si>
  <si>
    <t xml:space="preserve"> pritisnite CTRL+PAGE DOWN.</t>
  </si>
  <si>
    <t>Sendvič</t>
  </si>
  <si>
    <t>Prodaja</t>
  </si>
  <si>
    <t>Nov</t>
  </si>
  <si>
    <t>Dec</t>
  </si>
  <si>
    <t>Skupaj</t>
  </si>
  <si>
    <t>Vstavite spustni seznam</t>
  </si>
  <si>
    <t xml:space="preserve">Spustni seznami olajšajo vnos podatkov. Naredite ga tako: </t>
  </si>
  <si>
    <t>V celicah od C3 do D15 so podatki z dvema stolpcema. Hrana in Oddelek.</t>
  </si>
  <si>
    <t>Želimo, da so le tri imena oddelkov veljavni vnosi za posamezno živilo na desni. Ti oddelki so Sadje in zelenjava, Meso in Pecivo.</t>
  </si>
  <si>
    <t>Pojdite v celico D4. Pritisnite CTRL+G, vnesite D4, nato pa pritisnite Enter. Izberite vse celice od D4 do D15.</t>
  </si>
  <si>
    <t>Na zavihku »Podatki« izberite »Preverjanje veljavnosti podatkov« ali pritisnite ALT+DL, da odprete pogovorno okno za preverjanje veljavnosti podatkov. S tabulatorko se premaknite na možnost »Dovoli« in izberite »Seznam«. Znova pritisnite tabulatorko.</t>
  </si>
  <si>
    <t>V polje »Vir« vnesite Sadje in zelenjava, Mesto in Pecivo. Ne pozabite imen ločiti z vejicami. Ko končate, pritisnite Enter.</t>
  </si>
  <si>
    <t>Zdaj izberite celico D4, ki je ob razdelku Jabolka v celici C4. Pritisnite ALT+PUŠČICO DOL. Videli boste spustni seznam s tremi elementi, ki ste jih dodali: Sadje in zelenjava, Mesto in Pecivo.</t>
  </si>
  <si>
    <t>Najboljše prakse za spustne menije: Uporabite tabelo.</t>
  </si>
  <si>
    <t>Pravkar smo vas naučili, kako vstavite spustni meni za seznam oddelkov. Toda kaj narediti, če se ta seznam spremeni? Kaj na primer narediti, če je ustvarjen nov oddelek, imenovan Mlečni izdelki? Posodobiti morate pogovorno okno za preverjanje veljavnosti podatkov. Vendar pa obstaja bolj učinkovit način. Najprej lahko ustvarite tabelo:</t>
  </si>
  <si>
    <t>V celicah od C31 do D43 so podatki z dvema stolpcema. Hrana in Oddelek. V celicah od F31 do F34 so podatki z enim stolpcem. Oddelek.</t>
  </si>
  <si>
    <t xml:space="preserve">Med celicami F31 do F34 izberite celico z oddelkom. Izberite na primer celico F33: Meso. </t>
  </si>
  <si>
    <t>Ustvarite tabelo tako, da pritisnete CTRL+T, nato pa še Enter.</t>
  </si>
  <si>
    <t>Zdaj boste znova nastavili preverjanje veljavnosti podatkov. Pod celico D31: Oddelek, izberite vse prazne celice od D32 do D43.</t>
  </si>
  <si>
    <t>Na zavihku »Podatki« izberite »Preverjanje veljavnosti podatkov« ali pritisnite ALT+DL, da odprete pogovorno okno za preverjanje veljavnosti podatkov. S tabulatorko se premaknite do možnosti »Dovoli«, nato pa pritisnite PUŠČICO DOL, da izberete »Seznam«. Znova pritisnite tabulatorko.</t>
  </si>
  <si>
    <t>V polje z besedilom »Vir« vnesite =$F$32:$F$34, nato pa pritisnite Enter.</t>
  </si>
  <si>
    <t>Izbrali ste vrednosti v enem stolpcu z začetkom v celici F31: Oddelek.</t>
  </si>
  <si>
    <t>Zdaj pojdite v celico D32 in pritisnite ALT+PUŠČICO DOL. Na spustnem seznamu so le trije oddelki: Sadje in zelenjava, Mesto in Pecivo. Če pa dodate nov oddelek v stolpec F pod celico F35: Pecivo, bo na seznamu en nov oddelek. Preskusite.</t>
  </si>
  <si>
    <t xml:space="preserve">NAMIG ZA STROKOVNJAKE: Ljudje tovrstne sezname za preverjanje veljavnosti pogosto postavijo na drug list. Drugi tako ne bodo mogli spreminjati seznama.
</t>
  </si>
  <si>
    <t>Brokoli</t>
  </si>
  <si>
    <t>Ohrovt</t>
  </si>
  <si>
    <t>Slanina</t>
  </si>
  <si>
    <t>Hitra analiza podatkov</t>
  </si>
  <si>
    <t>Navodila za hitro analizo podatkov, s katero lahko hitro zaznate trende in vzorce:</t>
  </si>
  <si>
    <t>V celicah C5 do G13 so podatki v petih stolpcih. Oddelek, Kategorija, Oktober, November in December.</t>
  </si>
  <si>
    <t>Pojdite v celico v tabeli med celicami C5 do G13, na primer v celico E9, nato pa pritisnite CTRL+Q. Prikaže se pogovorno okno »Hitra analiza«.</t>
  </si>
  <si>
    <t>Pritisnite tabulatorko, da se premaknete v možnosti za oblikovanje, nato pa pritisnite Enter, da izberete »Podatkovne vrstice«.</t>
  </si>
  <si>
    <t>Celice pod stolpci Oktober, November in December, celice E6 do G13, dobijo posebne podatkovne vrstice, ki ponazarjajo njihovo količino</t>
  </si>
  <si>
    <t>Recimo, da se želite znebiti podatkovnih vrstic. Izberite celoten obseg celic od C5 do G13, nato pritisnite CTRL+Q, da znova prikažete podokno »Hitra analiza«.</t>
  </si>
  <si>
    <t>Pritisnite tabulatorko, da se premaknete v možnosti za oblikovanje, pritisnite PUŠČICO DESNO, da poiščete možnost »Počisti ...«, nato pa pritisnite Enter.</t>
  </si>
  <si>
    <t xml:space="preserve">DOBRO JE VEDETI: Ko izberete celice, se prikaže gumb »Hitra analiza«. Primerno ime, kajne? Do gumba se lahko kadar koli premaknete z bližnjico na tipkovnici: CRTL+Q. Če imate vprašanje o podatkih, ki ste jih izbrali, izberite to možnost in preverite, ali ponudi odgovore. </t>
  </si>
  <si>
    <t>Hitro ustvarite grafikon</t>
  </si>
  <si>
    <t>Vedno lahko uporabite zavihek »Vstavi« in ustvarite grafikon. Grafikon pa lahko ustvarite tudi drugače – z možnostjo »Hitra analiza«. Vendar bomo tokrat uporabili bližnjico na tipkovnici:</t>
  </si>
  <si>
    <t>V celicah od C34 do G42 so podatki s petimi stolpci: Oddelek, Kategorija, Oktober, November in December.</t>
  </si>
  <si>
    <t>Pojdite v celico v tabeli med celicami C34 do G42, na primer v celico D38, nato pa pritisnite CTRL+Q.</t>
  </si>
  <si>
    <t>Prikaže se pogovorno okno »Hitra analiza«. Pritiskajte PUŠČICO DESNO, dokler ne najdete možnosti »Grafikoni«.</t>
  </si>
  <si>
    <t>Pritisnite tabulatorko, da se premaknete v možnosti za grafikon, nato pa pritisnite Enter, da izberete »Gručni ...«.</t>
  </si>
  <si>
    <t>Prikaže se nov gručni stolpčni grafikon, ki je izbran. S puščičnimi tipkami ga premaknite na želeno mesto. V grafikonu ima vsak izdelek tri stolpce, enega za vsak mesec prodaje: Oktober, November in December.</t>
  </si>
  <si>
    <t>Hitro ustvarjanje grafikonov sparkline</t>
  </si>
  <si>
    <t>Recimo, da želite majhne črte trenda na desni strani podatkov, ki bodo pokazale, kako se količina spreminja med obdobjem treh mesecev. Ni vam treba ustvarjati 8 majhnih črtnih grafikonov. Namesto tega lahko ustvarite grafikone sparkline.</t>
  </si>
  <si>
    <t>V celicah od C54 do G62 so podatki s petimi stolpci: Oddelek, Kategorija, Oktober, November in December.</t>
  </si>
  <si>
    <t>Pojdite v celico v tabeli med celicami C55 in G62, nato pa pritisnite Ctrl+Q.</t>
  </si>
  <si>
    <t>V podoknu »Hitra analiza«, ki se prikaže, pritisnite PUŠČICO DESNO, da najdete možnost »Grafikoni sparkline«, nato pritisnite tabulatorko, da izberete možnost »Črtni«. Pritisnite Enter, da dodate grafikn sparkline v tabelo.</t>
  </si>
  <si>
    <t>Grafikoni sparkline so prikazani na desni strani stolpca December v celicah od H55 do H62. Vsaka črta predstavlja podatke za to vrstico in označuje, ali se količina povečuje ali zmanjšuje.</t>
  </si>
  <si>
    <t>Pojdite v celico A68, kjer boste dobili naslednje navodilo.</t>
  </si>
  <si>
    <t>Takojšnja analiza podatkov</t>
  </si>
  <si>
    <t>Okt</t>
  </si>
  <si>
    <t>Odlični grafikoni, priporočeni za vas</t>
  </si>
  <si>
    <t>V celicah od C5 do D11 so podatki z dvema stolpcema. Leto in Udeležba na konferenci.</t>
  </si>
  <si>
    <t>Pojdite v poljubno celico v tabeli med celicami C5 in D11, na primer v celico C6. Pritisnite CTRL+G, vnesite C6, nato pa pritisnite Enter.</t>
  </si>
  <si>
    <t>Prikazalo se bo več priporočil. Pritisnite tabulatorko, da se premaknete na seznam, nato pa s puščičnimi tipkami poiščite možnost »Gručni stolpčni grafikon« in pritisnite Enter.</t>
  </si>
  <si>
    <t>Prikaže se stolpčni grafikon, na katerem je prikazano skupno število udeležencev konference na leto. S puščičnimi tipkami premaknite grafikon na želeno mesto.</t>
  </si>
  <si>
    <t>Vodoravne in navpične osi</t>
  </si>
  <si>
    <t xml:space="preserve">V šoli ste se morda naučili, da obstajata osi x in y. Tudi Excel ima ti osi, vendar sta poimenovani nekoliko drugače. </t>
  </si>
  <si>
    <t>V Excelu sta poimenovani tako:</t>
  </si>
  <si>
    <t xml:space="preserve">• Os x, ki vodi vzdolž spodnjega roba, se imenuje vodoravna os. </t>
  </si>
  <si>
    <t xml:space="preserve">• Os y, ki vodi navzgor in navzdol, se imenuje navpična os. </t>
  </si>
  <si>
    <t xml:space="preserve">Vsaka os je lahko bodisi os vrednosti bodisi os kategorije. </t>
  </si>
  <si>
    <t xml:space="preserve">• Os vrednosti predstavlja številske vrednosti. Os vrednosti lahko na primer predstavlja dolarje, ure, trajanje, temperaturo in tako dalje. Navpična os v grafikonu na desni, ki se začne v celici D30, je os vrednosti. </t>
  </si>
  <si>
    <t xml:space="preserve">• Os kategorije predstavlja na primer datume, imena ljudi, imena izdelkov. Na vodoravni osi v grafikonu na desni, ki se začne v celici D30, so leta, zato je to os kategorije. </t>
  </si>
  <si>
    <t>Pojdite v celico A52, kjer boste dobili naslednje navodilo.</t>
  </si>
  <si>
    <t>Sekundarna os</t>
  </si>
  <si>
    <t>V grafikonu lahko uporabite tudi sekundarno os. Sekundarna os je os dodatnih vrednosti, ki lahko prikazuje vrednosti, ki niso na osi vrednosti.</t>
  </si>
  <si>
    <t>Priljubljen primer je v grafikonu na desni strani, ki se začne v celici D52. Je enak grafikonu zgoraj, vendar ima dodatno sekundarno navpično os, ki predstavlja prodano količino za vsak mesec. Nekateri so mnenja, da imate s sekundarno osjo skoraj »dva grafikona v enem«. To je res. Grafikon je stolpčni in črtni grafikon. Takšni grafikoni se v Excelu imenujejo kombinirani grafikoni. Če vas zanimajo tovrstni grafikoni, izberite hiperpovezavo v celici A70.</t>
  </si>
  <si>
    <t>V celicah D67 do F73 so podatki s tremi stolpci: Datum, Udeležba na konferenci in Prodaja hrane. V stolpcu »Prodaja hrane« so podatki, ki podpirajo sekundarno os grafikona, opisanega zgoraj.</t>
  </si>
  <si>
    <t xml:space="preserve">DODATNA MOŽNOST: Poskusite ustvariti kombiniran grafikon. Izberite celotno tabelo od celic D67 do F73. Uporabite možnost »Hitra analiza«, CTRL+Q, da najdete možnost »Grafikoni«. Pritisnite tabulatorko, da se premaknete na možnosti za grafikone, nato pritisnite PUŠČICO DESNO, da izberete »Več ...«. Prikažejo se možnosti »Priporočeni grafikoni«. Pritisnite PUŠČICO DESNO, da zberete zavihek »Vsi grafikoni«, nato pritiskajte PUŠČICO DOL, da najdete možnost »Kombiniran«, navedeno spodaj. Dvakrat pritisnite tabulatorko, da vnesete ime niza: . Dvakrat pritisnite PUŠČICO DOL, da najdete »Prodaja hrane«, nato dvakrat pritisnite tabulatorko, da izberete možnost »Sekundarna os«. Pritisnite PRESLEDNICO, da omogočite to možnost, nato pa pritisnite Enter. 
</t>
  </si>
  <si>
    <t>Ustvarite kombiniran grafikon s sekundarno osjo</t>
  </si>
  <si>
    <t>Razpoložljive vrste grafikonov v Officeu</t>
  </si>
  <si>
    <t>Leto</t>
  </si>
  <si>
    <t>Udeležba na konferenci</t>
  </si>
  <si>
    <t>Datum</t>
  </si>
  <si>
    <t>Prodaja hrane</t>
  </si>
  <si>
    <t>Povzemanje podatkov z vrtilnimi tabelami</t>
  </si>
  <si>
    <t>Oglejte si stolpce Datum, Prodajalec, Izdelek in Količina. Ali lahko hitro razberete, kateri izdelek je najbolj dobičkonosen? Ali kateri prodajalec je najbolj uspešen? Tu vam lahko pomagajo vrtilne tabele v celicah od E11 do F15.</t>
  </si>
  <si>
    <t xml:space="preserve">Ko smo ustvarili vrtilno tabelo, smo kliknili nekaj gumbov, tako da bodo podatki povzeti. Zdaj vemo, kateri izdelek je najbolj dobičkonosen. </t>
  </si>
  <si>
    <t xml:space="preserve">Nato boste zavrteli podatke in izvedeli, kateri prodajalec je najbolj uspešen. Pritisnite CTRL+G, vnesite E12, nato pa pritisnite Enter. Vaš izbor je zdaj znotraj vrtilne tabele. </t>
  </si>
  <si>
    <t>Pritiskajte tipko TAB, dokler ne pridete do seznama kategorij: Datum, Prodajalec, Izdelek in Količina. S puščicami poiščite potrditveno polje »Prodajalec«. Pritisnite preslednico in dodajte polje »Prodajalec«. Nato pritiskajte kombinacijo tipk SHIFT+F6, dokler ne pridete do tabele PivotTableSample. Nato se premaknite do celice F12. Ana je vodja prodaje z 2150.</t>
  </si>
  <si>
    <t>Ustvarjanje vrtilne tabele</t>
  </si>
  <si>
    <t>Zdaj boste sami ustvarili vrtilno tabelo. Tako boste vedeli, kaj narediti, ko boste morali povzemati podatke.</t>
  </si>
  <si>
    <t>V celicah C34 do F40 so podatki s štirimi stolpci: Datum, Prodajalec, Izdelek in Količina.</t>
  </si>
  <si>
    <t>Prikaže se pogovorno okno za ustvarjanje vrtilne tabele. Fokus je na možnosti »Izberi tabelo ali obseg«. Pustite to možnost izbirnega gumba izbrano. Pritisnite tabulatorko, da izberete, kam želite postaviti poročilo vrtilne tabele. Izbrana je privzeta možnost: Nov delovni list. Pritisnite PUŠČICO DOL, da izberete obstoječ delovni list. Pritisnite tabulatorko, da se premaknete v polje z besedilom »Mesto«, vnesite C42 in pritisnite Enter.</t>
  </si>
  <si>
    <t xml:space="preserve">Na desni strani se odpre podokno »Polja vrtilne tabele«. Pritiskajte SHIFT+F6, dokler ne najdete »Polje z besedilom«: Vnesite besede, ki jih želite poiskati in urediti. </t>
  </si>
  <si>
    <t>Pritisnite tabulatorko, da se premaknete na seznam kategorij. Pritisnite PUŠČICO DOL, da najdete potrditveno polje »Izdelek«. Pritisnite preslednico, da izberete »Izdelek«.
Ko to naredite, je polje »Izdelek« dodano v območje »Vrstice« na dnu podokna. Podatki o izdelku so v novi vrtilni tabeli prikazane kot oznake vrstice.</t>
  </si>
  <si>
    <t xml:space="preserve">Zdaj pritisnite PUŠČICO DOL, da najdete potrditveno polje »Znesek«. 
Ko to naredite, je polje »Znesek« dodano v območje »Vrednosti« na dnu podokna. Hkrati so v vrtilni tabeli sešteti zneski za posamezen izdelek.
</t>
  </si>
  <si>
    <t>Čestitamo, ustvarili ste vrtilno tabelo. Vendar to ni vse, kar lahko naredite. Če želite izvedeti več, pojdite v celico A60.</t>
  </si>
  <si>
    <t>Pojdite v celico A58, kjer boste dobili naslednje navodilo.</t>
  </si>
  <si>
    <t>Ustvarjanje vrtilne tabele za analizo podatkov delovnega lista</t>
  </si>
  <si>
    <t>Prodajalec</t>
  </si>
  <si>
    <t>Anne</t>
  </si>
  <si>
    <t>Mariya</t>
  </si>
  <si>
    <t>Pivo</t>
  </si>
  <si>
    <t>Vino</t>
  </si>
  <si>
    <t>Sodavica</t>
  </si>
  <si>
    <t>Ali imate več vprašanj o Excelu?</t>
  </si>
  <si>
    <t>Pritisnite ALT+Q in vnesite vprašanje.</t>
  </si>
  <si>
    <t>Nadaljujte. Lahko se izveste več še o drugih Excelovih funkcijah:</t>
  </si>
  <si>
    <t xml:space="preserve">Skupnost: Postavite vprašanja in se povežite z drugimi ljubitelji Excela.
</t>
  </si>
  <si>
    <t xml:space="preserve">Kaj je še novega?
Naročniki na Office 365 dobijo letne posodobitve in nove funkcije.
</t>
  </si>
  <si>
    <t>Pojdite v celico A55, kjer boste dobili naslednje navodilo.</t>
  </si>
  <si>
    <t>Pojdite v celico A73, kjer boste dobili naslednje navodilo.</t>
  </si>
  <si>
    <t>Transponiranje (sukanje) podatkov iz vrstic v stolpce ali obratno</t>
  </si>
  <si>
    <t>Ustvarjanje matrične formule</t>
  </si>
  <si>
    <t>Seštevanje podatkov v Excelovi tabeli</t>
  </si>
  <si>
    <t>Pojdite v celico A62, kjer boste dobili naslednje navodilo.</t>
  </si>
  <si>
    <t>DOBRO JE VEDETI: S spustnimi seznami lahko ljudje preverijo, ali vnašajo veljavne podatke. Zato je smiselno, da so spustni seznami del večje skupine funkcij, znanih kot preverjanje veljavnosti podatkov. 
Na voljo so drugi načini preverjanja veljavnosti podatkov. Lahko na primer omejite vnos celih števil, datumov ali celo najmanjših in največjih vrednosti. Na voljo so številne druge možnosti. Več informacij o njih lahko preberete tako, da kliknete povezavo v celici A63.</t>
  </si>
  <si>
    <t>Uporaba preverjanja veljavnosti podatkov v celicah</t>
  </si>
  <si>
    <t>Ustvarjanje spustnega seznama</t>
  </si>
  <si>
    <t>Analiza trendov in podatkov z grafikoni sparkline</t>
  </si>
  <si>
    <t>Ustvarjanje grafikona od začetka do konca</t>
  </si>
  <si>
    <t>Sum of Znesek</t>
  </si>
  <si>
    <t>Row Labels</t>
  </si>
  <si>
    <t>Grand Total</t>
  </si>
  <si>
    <t>Zdaj seštejte le številke, večje od 50. Pojdite v celico D16. Vnesite =SUMIF(D11:D15;"&gt;50"), nato pritisnite tippko Enter. Rezultat je 100.</t>
  </si>
  <si>
    <t>Formula v celici E54: =SUM(D48; G48:G51;100).</t>
  </si>
  <si>
    <t>Formula v celici D78: =SUMIF(D73:D77;"&gt;50").</t>
  </si>
  <si>
    <t xml:space="preserve">DOBRO JE VEDETI: Pojdite v celico G78. Formula v celici G78: =SUMIF(G73:G77 ;"&gt;=50") se razlikuje od formule v celici D78. Kriterij vsote je »&gt;=50«, kar pomeni večje ali enako 50. Uporabite lahko tudi druge operatorje, na primer »&lt;=50« kar pomeni manjše ali enako 50. Na voljo je tudi »&lt;&gt;50«, kar pomeni ni enako 50. 
</t>
  </si>
  <si>
    <t>Pritisnite ALT+N, da se premaknete na zavihek »Osnovno« nad trakom, nato pa pritisnite FI, da izberete možnosti zapolnitve. S puščico dol izberite bliskovito zapolnitev s seznama ali pritisnite F. Priimki so zdaj v svojem stolpcu od celice E5 do E9.</t>
  </si>
  <si>
    <t>Pritisnite ALT+X, da se premaknete na zavihek »Podatki« nad trakom, nato pritisnite PR, da izberete »Besedilo v stolpce« v izboru »Orodja za podatke«. Čarovnik za pretvarjanje besedila v stolpce – prikaže se korak 1 od 3. Prepričajte se, da je izbran izbirni gumb »Ločeno«, nato pritisnite Enter. Uporabite tabulatorko za premikanje po pogovornem oknu.</t>
  </si>
  <si>
    <t>VREDNO RAZISKATI: Na voljo je še drug način dela s podatki. Lahko zaženete poizvedbo za zunanji vir, nato pa razdelite podatke, ki pridejo s tega vira. To morate narediti enkrat. Od tega trenutka naprej je podatke mogoče osvežiti in preprosto delate z njimi. Želi izvedeti? Izberite zavihek »Podatki« (ALT+X), nato pa si oglejte možnosti v območju »Dobi in pretvori« (pritisnite nekaj od tega: PN, FT, FW, PT, PV ali XA). Ali pojdite v celico A80, če želite več informacij v spletu.</t>
  </si>
  <si>
    <t>Pojdite v celico E56: Yvonne. S funkcijo LEFT smo ekstrahirali znake z leve strani celice C56. Če želite določiti število znakov, ki jih želite ekstrahirati, uporabite funkcijo FIND. Formula "=LEFT(C56;FIND(" ";C56)-1)" deluje:</t>
  </si>
  <si>
    <t>Formula "=RIGHT(C56;LEN(C56)-FIND(" ";C56))" deluje tako:</t>
  </si>
  <si>
    <t xml:space="preserve">Izberite celico G56: Francis. Tukaj smo uporabili skoraj enako formulo kot v celici A53, vendar namesto ekstrahiranja znakov iz celice C56 jih ekstrahira iz celice F56. 
</t>
  </si>
  <si>
    <t xml:space="preserve">Izberite celico H56: McKay. To je ista formula kot v koraku A59, vendar ekstrahira znake iz celice F56 namesto iz celice C56. </t>
  </si>
  <si>
    <t xml:space="preserve">Pritisnite ALT+N, da se premaknete na zavihek »Osnovno« nad trakom, nato pa pritisnite V, da izberete možnosti lepljenja. Kliknite puščico dol ali pritisnite L, da izberete posebno lepljenje. </t>
  </si>
  <si>
    <t xml:space="preserve">Recimo, da želite oddelke filtrirati po abecednem vrstnem redu. Izberite stolpec Oddelek, pojdite v celico C5. Pritisnite CTRL+G, vnesite C5, nato pa pritisnite Enter. Pritisnite ALT+N, da se premaknete na zavihek »Osnovno« nad trakom, nato pa pritisnite RA, da izberete možnosti »Razvrsti in filtriraj«. S puščičnimi tipkami poiščite možnost »Razvrsti od A do Ž« ali pritisnite R, nato pa pritisnite tipko Enter. </t>
  </si>
  <si>
    <t xml:space="preserve">Razvrstite zneske v stolpcu December od največjega do najmanjšega. Izberite celico s stolpcem December, pojdite v G5, nato pa izberite celice G5 do G13. Pritisnite ALT+N, da se premaknete na zavihek »Osnovno« nad trakom, nato pa pritisnite RA, da izberete možnosti »Razvrsti in filtriraj«. Opazili boste, da so se možnosti »Razvrsti od A do Ž« spremenile v »Razvrsti od največjega do najmanjšega« in tako dalje. S puščičnimi tipkami poiščite možnost »Razvrsti od največjega do najmanjšega«, nato pa pritisnite tipko Enter. </t>
  </si>
  <si>
    <t>Zdaj boste filtrirali podatke tako,da bodo prikazane le vrstice »Pecivo«. Pojdite v celico G5, December. Pritisnite CTRL+A, da izberete vse celice, nato pa pritisnite ALT+N, da se premaknete na zavihek »Osnovno«. Pritisnite RA, da se premaknete v možnosti »Razvrsti in filtriraj«, nato pa uporabite puščične tipke in poiščite možnost filtriranja ali pritisnite F.</t>
  </si>
  <si>
    <t>Pritisnite ALT+Q, da se premaknete na zavihek »Vstavi« nad trakom, nato pa pritisnite U in Enter. Ali pa pritisnite kombinacijo bližnjic na tipkovnici CTRL+T in nato Enter.</t>
  </si>
  <si>
    <t xml:space="preserve">DODATNA MOŽNOST: Poskusite spremenit slog tabele. Najprej izberite eno celico v tabeli med celicama C5 in I14. Pri vrhu Excela se bo prikazal zavihek »Orodja za tabele – Načrt«. Pritisnite ALT+JZ, da se premaknete na zavihek »Načrt«nad trakom, nato pa pritisnite H, da se premaknete v sloge tabele. S puščičnimi tipkami se premikajte med možnostmi in izberite želeni slog tabele.
</t>
  </si>
  <si>
    <t>Pri vrhu Excelovega okna se bo prikazal zavihek »Orodja za tabele – Načrt«. Pritisnite ALT+JZ, da se premaknete na zavihek »Načrt« nad trakom, nato pritisnite V, da izberete »Vrstica »Skupno«« v možnostih s slogi tabele.</t>
  </si>
  <si>
    <t>Če želite grafikone sparkline počistiti, izberite celice od H55 do H62. Pritisnite ALT+JD, da se premaknete v zavihek »Orodja za grafikone sparkline – Načrt« nad trakom. Pritisnite C, da izberete možnost »Počisti«, nato znova pritisnite Z, da izberete »Počisti izbrane grafikone sparkline«.</t>
  </si>
  <si>
    <t>Zdaj pritisnite ALT+Q, da se premaknete na zavihek za vstavljanje grafikona nad trakom. Pritisnite R, da prikličete možnosti »Priporočeni grafikoni«.</t>
  </si>
  <si>
    <t xml:space="preserve">Zdaj lahko dodate trendno črto. Izberite grafikon, ki ste ga ravno ustvarili. Nato pritisnite ALT+JAA, da se premaknete na zavihek »Orodja za grafikone – Načrt« nad trakom. </t>
  </si>
  <si>
    <t>Pritisnite D, da dodate element grafikona. Nato pritisnite PUŠČICO DOL, da poiščete možnost »Trendna črta«. Pritisnite PUŠČICO DESNO, da odprete možnosti »Trendna črta«, nato PUŠČICO DOL, da se premaknete na možnost »Linearni«, nato pa pritisnite Enter. Zdaj imate trendno črto, ki prikazuje splošno smer prodanih enot v daneč časovnem obdobju.</t>
  </si>
  <si>
    <t xml:space="preserve">DODATNA MOŽNOST: Ali želite tabelo s podatki neposredno pod grafikonom? Izberite grafikon. Pritisnite ALT+JAA, da se premaknete na zavihek »Orodja za grafikon – Načrt«. Nato pritisnite D, da dodate element grafikona. Pritisnite PUŠČICO DOL, da poiščete možnost »Podatkovna tabela«, nato pa pritisnite PUŠČICO DESNO, da odprete možnosti za podatkovno tabelo. Pritiskajte PUŠČICO DOL, da najdete možnost »S simboli legende«. Izberite »S simboli legende«, nato pa pritisnite Enter, da dodate simbole legende na grafikon.
</t>
  </si>
  <si>
    <t>V celicah C3 do F9 so podatki s štirimi stolpci: Datum, Prodajalec, Izdelek in Znesek.</t>
  </si>
  <si>
    <t xml:space="preserve">Pritiskajte tipko SHIFT + F6, dokler ne vnesete podokna »polja vrtilne tabele«. Če podokno ni odprto, pritisnite ALT + JZ, nato EE, da zaženete podokno polja vrtilne tabele. Fokus se bo privzeto premaknil v polje z besedilom za iskanje: Vnesite besede, ki jih želite poiskati in urediti. Pritiskajte tabulatorko, dokler ne dosežete gumba Izdelek. Pritisnite preslednico, da se premaknete v priročni meni, nato PUŠČICO DOL, da najdete polje »Odstrani«. Pritisnite Enter. </t>
  </si>
  <si>
    <t>Izberite celico v tabeli. Na primer pojdite v celico E38 in pritisnite ALT+JZ, da se premaknete v meni »Načrt« nad trakom. Pritisnite P, da vstavite vrtilno tabelo.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</si>
</sst>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 &quot;€&quot;;[Red]\-#,##0\ &quot;€&quot;"/>
    <numFmt numFmtId="166" formatCode="_-* #,##0\ &quot;€&quot;_-;\-* #,##0\ &quot;€&quot;_-;_-* &quot;-&quot;\ &quot;€&quot;_-;_-@_-"/>
    <numFmt numFmtId="167" formatCode="yyyy;@"/>
    <numFmt numFmtId="168" formatCode="#,##0\ &quot;€&quot;;[Red]#,##0\ &quot;€&quot;"/>
  </numFmts>
  <fonts count="28"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164" fontId="16" fillId="0" borderId="0" applyBorder="0" applyAlignment="0" applyProtection="0"/>
    <xf numFmtId="0" fontId="7" fillId="0" borderId="0"/>
    <xf numFmtId="0" fontId="11" fillId="0" borderId="0" applyFill="0" applyBorder="0">
      <alignment wrapText="1"/>
    </xf>
    <xf numFmtId="166"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6" fillId="0" borderId="0" applyFill="0" applyBorder="0" applyAlignment="0"/>
    <xf numFmtId="167"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7">
    <xf numFmtId="0" fontId="0" fillId="0" borderId="0" xfId="0"/>
    <xf numFmtId="0" fontId="0" fillId="0" borderId="0" xfId="0" applyAlignment="1"/>
    <xf numFmtId="0" fontId="6" fillId="0" borderId="0" xfId="0" applyFont="1" applyAlignment="1"/>
    <xf numFmtId="0" fontId="5" fillId="0" borderId="0" xfId="0" applyFont="1" applyAlignme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7" fillId="2" borderId="0" xfId="0" applyFont="1" applyFill="1" applyAlignment="1"/>
    <xf numFmtId="0" fontId="0" fillId="0" borderId="0" xfId="0" pivotButton="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applyAlignme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xf numFmtId="0" fontId="2" fillId="0" borderId="0" xfId="0" applyFont="1" applyAlignment="1">
      <alignment horizontal="left" indent="1"/>
    </xf>
    <xf numFmtId="0" fontId="12" fillId="0" borderId="0" xfId="0" applyFont="1" applyAlignment="1"/>
    <xf numFmtId="0" fontId="13" fillId="0" borderId="0" xfId="0" applyFont="1" applyAlignment="1"/>
    <xf numFmtId="0" fontId="13" fillId="0" borderId="0" xfId="0" applyFont="1" applyAlignment="1">
      <alignment horizontal="left"/>
    </xf>
    <xf numFmtId="0" fontId="7" fillId="0" borderId="0" xfId="8" applyFont="1"/>
    <xf numFmtId="0" fontId="14" fillId="6" borderId="0" xfId="11">
      <alignment horizontal="left" indent="1"/>
    </xf>
    <xf numFmtId="0" fontId="15" fillId="6" borderId="0" xfId="12">
      <alignment horizontal="left" wrapText="1" indent="4"/>
    </xf>
    <xf numFmtId="0" fontId="1" fillId="3" borderId="1" xfId="5"/>
    <xf numFmtId="0" fontId="7"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4" fontId="0" fillId="0" borderId="0" xfId="7" applyFont="1" applyAlignment="1"/>
    <xf numFmtId="164" fontId="0" fillId="3" borderId="0" xfId="7" applyFont="1" applyFill="1" applyAlignment="1"/>
    <xf numFmtId="166"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Font="1" applyFill="1" applyBorder="1" applyAlignment="1"/>
    <xf numFmtId="0" fontId="0" fillId="0" borderId="6" xfId="0" applyFill="1" applyBorder="1"/>
    <xf numFmtId="0" fontId="0" fillId="0" borderId="7" xfId="18" applyFont="1" applyFill="1" applyBorder="1"/>
    <xf numFmtId="0" fontId="7" fillId="2" borderId="0" xfId="14" applyBorder="1"/>
    <xf numFmtId="0" fontId="7" fillId="0" borderId="0" xfId="8" applyAlignment="1">
      <alignment wrapText="1"/>
    </xf>
    <xf numFmtId="0" fontId="11" fillId="6" borderId="0" xfId="13">
      <alignment horizontal="left" wrapText="1" indent="4"/>
    </xf>
    <xf numFmtId="164" fontId="16" fillId="3" borderId="0" xfId="7" applyFill="1"/>
    <xf numFmtId="0" fontId="0" fillId="0" borderId="0" xfId="0" applyFill="1"/>
    <xf numFmtId="166" fontId="0" fillId="0" borderId="0" xfId="0" applyNumberFormat="1"/>
    <xf numFmtId="165" fontId="0" fillId="0" borderId="0" xfId="0" applyNumberFormat="1" applyFont="1" applyFill="1"/>
    <xf numFmtId="165" fontId="0" fillId="4" borderId="0" xfId="22" applyNumberFormat="1" applyFont="1"/>
    <xf numFmtId="14" fontId="16" fillId="0" borderId="0" xfId="23"/>
    <xf numFmtId="164" fontId="16" fillId="0" borderId="0" xfId="7"/>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besedilo stolpca z A" xfId="8" xr:uid="{00000000-0005-0000-0000-000012000000}"/>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Datum" xfId="23" xr:uid="{00000000-0005-0000-0000-000013000000}"/>
    <cellStyle name="Desna zelena obroba" xfId="18" xr:uid="{00000000-0005-0000-0000-000014000000}"/>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eto" xfId="24" xr:uid="{00000000-0005-0000-0000-000018000000}"/>
    <cellStyle name="Leva obroba" xfId="6" xr:uid="{00000000-0005-0000-0000-000019000000}"/>
    <cellStyle name="Leva zelena obroba" xfId="17" xr:uid="{00000000-0005-0000-0000-00001A000000}"/>
    <cellStyle name="Linked Cell" xfId="36" builtinId="24" customBuiltin="1"/>
    <cellStyle name="Neutral" xfId="32" builtinId="28" customBuiltin="1"/>
    <cellStyle name="Normal" xfId="0" builtinId="0" customBuiltin="1"/>
    <cellStyle name="Note" xfId="39" builtinId="10" customBuiltin="1"/>
    <cellStyle name="Oranžna obroba" xfId="5" xr:uid="{00000000-0005-0000-0000-000028000000}"/>
    <cellStyle name="Output" xfId="34" builtinId="21" customBuiltin="1"/>
    <cellStyle name="Označi" xfId="22" xr:uid="{00000000-0005-0000-0000-000029000000}"/>
    <cellStyle name="Percent" xfId="29" builtinId="5" customBuiltin="1"/>
    <cellStyle name="Rumena celica" xfId="4" xr:uid="{00000000-0005-0000-0000-000034000000}"/>
    <cellStyle name="Siva celica" xfId="3" xr:uid="{00000000-0005-0000-0000-000035000000}"/>
    <cellStyle name="Spodnja desna zelena obroba" xfId="21" xr:uid="{00000000-0005-0000-0000-000037000000}"/>
    <cellStyle name="Spodnja leva zelena obroba" xfId="20" xr:uid="{00000000-0005-0000-0000-000038000000}"/>
    <cellStyle name="Spodnja obroba" xfId="16" xr:uid="{00000000-0005-0000-0000-000039000000}"/>
    <cellStyle name="Spodnja zelena obroba" xfId="19" xr:uid="{00000000-0005-0000-0000-00003A000000}"/>
    <cellStyle name="Title" xfId="11" builtinId="15" customBuiltin="1"/>
    <cellStyle name="Total" xfId="41" builtinId="25" customBuiltin="1"/>
    <cellStyle name="Uvodno besedilo" xfId="9" xr:uid="{00000000-0005-0000-0000-00003B000000}"/>
    <cellStyle name="Warning Text" xfId="38" builtinId="11" customBuiltin="1"/>
  </cellStyles>
  <dxfs count="37">
    <dxf>
      <numFmt numFmtId="9" formatCode="&quot;$&quot;#,##0_);\(&quot;$&quot;#,##0\)"/>
    </dxf>
    <dxf>
      <numFmt numFmtId="166" formatCode="_-* #,##0\ &quot;€&quot;_-;\-* #,##0\ &quot;€&quot;_-;_-* &quot;-&quot;\ &quot;€&quot;_-;_-@_-"/>
    </dxf>
    <dxf>
      <numFmt numFmtId="166" formatCode="_-* #,##0\ &quot;€&quot;_-;\-* #,##0\ &quot;€&quot;_-;_-* &quot;-&quot;\ &quot;€&quot;_-;_-@_-"/>
    </dxf>
    <dxf>
      <font>
        <b val="0"/>
        <i val="0"/>
        <strike val="0"/>
        <condense val="0"/>
        <extend val="0"/>
        <outline val="0"/>
        <shadow val="0"/>
        <u val="none"/>
        <vertAlign val="baseline"/>
        <sz val="11"/>
        <color theme="1"/>
        <name val="Calibri"/>
        <family val="2"/>
        <charset val="238"/>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0" formatCode="General"/>
      <protection locked="1" hidden="0"/>
    </dxf>
    <dxf>
      <font>
        <b val="0"/>
        <i val="0"/>
        <strike val="0"/>
        <condense val="0"/>
        <extend val="0"/>
        <outline val="0"/>
        <shadow val="0"/>
        <u val="none"/>
        <vertAlign val="baseline"/>
        <sz val="11"/>
        <color theme="1"/>
        <name val="Calibri"/>
        <family val="2"/>
        <charset val="238"/>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numFmt numFmtId="166" formatCode="_-* #,##0\ &quot;€&quot;_-;\-* #,##0\ &quot;€&quot;_-;_-* &quot;-&quot;\ &quot;€&quot;_-;_-@_-"/>
    </dxf>
    <dxf>
      <numFmt numFmtId="166" formatCode="_-* #,##0\ &quot;€&quot;_-;\-* #,##0\ &quot;€&quot;_-;_-* &quot;-&quot;\ &quot;€&quot;_-;_-@_-"/>
    </dxf>
    <dxf>
      <numFmt numFmtId="9" formatCode="&quot;$&quot;#,##0_);\(&quot;$&quot;#,##0\)"/>
    </dxf>
    <dxf>
      <numFmt numFmtId="164" formatCode="#,##0\ &quot;€&quot;;\-#,##0\ &quot;€&quot;"/>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164" formatCode="#,##0\ &quot;€&quot;;\-#,##0\ &quot;€&quot;"/>
    </dxf>
    <dxf>
      <numFmt numFmtId="164" formatCode="#,##0\ &quot;€&quot;;\-#,##0\ &quot;€&quot;"/>
    </dxf>
    <dxf>
      <font>
        <b val="0"/>
        <i val="0"/>
        <strike val="0"/>
        <condense val="0"/>
        <extend val="0"/>
        <outline val="0"/>
        <shadow val="0"/>
        <u val="none"/>
        <vertAlign val="baseline"/>
        <sz val="11"/>
        <color auto="1"/>
        <name val="Calibri"/>
        <family val="2"/>
        <scheme val="minor"/>
      </font>
      <numFmt numFmtId="164" formatCode="#,##0\ &quot;€&quot;;\-#,##0\ &quot;€&quo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numFmt numFmtId="164" formatCode="#,##0\ &quot;€&quot;;\-#,##0\ &quot;€&quot;"/>
    </dxf>
    <dxf>
      <fill>
        <patternFill patternType="none">
          <fgColor indexed="64"/>
          <bgColor auto="1"/>
        </patternFill>
      </fill>
    </dxf>
    <dxf>
      <fill>
        <patternFill patternType="none">
          <fgColor indexed="64"/>
          <bgColor auto="1"/>
        </patternFill>
      </fill>
    </dxf>
    <dxf>
      <numFmt numFmtId="0" formatCode="General"/>
    </dxf>
    <dxf>
      <numFmt numFmtId="0" formatCode="General"/>
    </dxf>
    <dxf>
      <numFmt numFmtId="0" formatCode="General"/>
    </dxf>
    <dxf>
      <numFmt numFmtId="0" formatCode="General"/>
    </dxf>
    <dxf>
      <numFmt numFmtId="165" formatCode="#,##0\ &quot;€&quot;;[Red]\-#,##0\ &quot;€&quot;"/>
    </dxf>
    <dxf>
      <numFmt numFmtId="165" formatCode="#,##0\ &quot;€&quot;;[Red]\-#,##0\ &quot;€&quot;"/>
    </dxf>
    <dxf>
      <numFmt numFmtId="165" formatCode="#,##0\ &quot;€&quot;;[Red]\-#,##0\ &quot;€&quot;"/>
    </dxf>
    <dxf>
      <numFmt numFmtId="165" formatCode="#,##0\ &quot;€&quot;;[Red]\-#,##0\ &quot;€&quot;"/>
    </dxf>
    <dxf>
      <numFmt numFmtId="165" formatCode="#,##0\ &quot;€&quot;;[Red]\-#,##0\ &quot;€&quot;"/>
    </dxf>
    <dxf>
      <numFmt numFmtId="165" formatCode="#,##0\ &quot;€&quot;;[Red]\-#,##0\ &quot;€&quot;"/>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Slog tabele po meri" defaultPivotStyle="PivotStyleLight16">
    <tableStyle name="Slog tabele po meri" pivot="0" count="2" xr9:uid="{00000000-0011-0000-FFFF-FFFF00000000}">
      <tableStyleElement type="headerRow" dxfId="36"/>
      <tableStyleElement type="firstRowStripe" dxfId="35"/>
    </tableStyle>
    <tableStyle name="Slog vrtilne tabele 1" table="0" count="2" xr9:uid="{00000000-0011-0000-FFFF-FFFF01000000}">
      <tableStyleElement type="headerRow" dxfId="34"/>
      <tableStyleElement type="totalRow" dxfId="33"/>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Grafikoni'!$E$67</c:f>
              <c:strCache>
                <c:ptCount val="1"/>
                <c:pt idx="0">
                  <c:v>Udeležba na konferenci</c:v>
                </c:pt>
              </c:strCache>
            </c:strRef>
          </c:tx>
          <c:spPr>
            <a:solidFill>
              <a:schemeClr val="accent1"/>
            </a:solidFill>
            <a:ln>
              <a:noFill/>
            </a:ln>
            <a:effectLst/>
          </c:spPr>
          <c:invertIfNegative val="0"/>
          <c:cat>
            <c:numRef>
              <c:f>'9. Grafikoni'!$D$68:$D$73</c:f>
              <c:numCache>
                <c:formatCode>General</c:formatCode>
                <c:ptCount val="6"/>
                <c:pt idx="0">
                  <c:v>2015</c:v>
                </c:pt>
                <c:pt idx="1">
                  <c:v>2016</c:v>
                </c:pt>
                <c:pt idx="2">
                  <c:v>2017</c:v>
                </c:pt>
                <c:pt idx="3">
                  <c:v>2018</c:v>
                </c:pt>
                <c:pt idx="4">
                  <c:v>2019</c:v>
                </c:pt>
                <c:pt idx="5">
                  <c:v>2020</c:v>
                </c:pt>
              </c:numCache>
            </c:numRef>
          </c:cat>
          <c:val>
            <c:numRef>
              <c:f>'9. Grafikoni'!$E$68:$E$73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Grafikoni'!$F$67</c:f>
              <c:strCache>
                <c:ptCount val="1"/>
                <c:pt idx="0">
                  <c:v>Prodaja hrane</c:v>
                </c:pt>
              </c:strCache>
            </c:strRef>
          </c:tx>
          <c:spPr>
            <a:ln w="28575" cap="rnd">
              <a:solidFill>
                <a:schemeClr val="accent2"/>
              </a:solidFill>
              <a:round/>
            </a:ln>
            <a:effectLst/>
          </c:spPr>
          <c:marker>
            <c:symbol val="none"/>
          </c:marker>
          <c:cat>
            <c:numRef>
              <c:f>'9. Grafikoni'!$D$68:$D$73</c:f>
              <c:numCache>
                <c:formatCode>General</c:formatCode>
                <c:ptCount val="6"/>
                <c:pt idx="0">
                  <c:v>2015</c:v>
                </c:pt>
                <c:pt idx="1">
                  <c:v>2016</c:v>
                </c:pt>
                <c:pt idx="2">
                  <c:v>2017</c:v>
                </c:pt>
                <c:pt idx="3">
                  <c:v>2018</c:v>
                </c:pt>
                <c:pt idx="4">
                  <c:v>2019</c:v>
                </c:pt>
                <c:pt idx="5">
                  <c:v>2020</c:v>
                </c:pt>
              </c:numCache>
            </c:numRef>
          </c:cat>
          <c:val>
            <c:numRef>
              <c:f>'9. Grafikoni'!$F$68:$F$73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Grafikoni'!$D$5</c:f>
              <c:strCache>
                <c:ptCount val="1"/>
                <c:pt idx="0">
                  <c:v>Udeležba na konferenci</c:v>
                </c:pt>
              </c:strCache>
            </c:strRef>
          </c:tx>
          <c:spPr>
            <a:solidFill>
              <a:schemeClr val="accent1"/>
            </a:solidFill>
            <a:ln>
              <a:noFill/>
            </a:ln>
            <a:effectLst/>
          </c:spPr>
          <c:invertIfNegative val="0"/>
          <c:cat>
            <c:numRef>
              <c:f>'9. Grafikoni'!$C$6:$C$11</c:f>
              <c:numCache>
                <c:formatCode>General</c:formatCode>
                <c:ptCount val="6"/>
                <c:pt idx="0">
                  <c:v>2015</c:v>
                </c:pt>
                <c:pt idx="1">
                  <c:v>2016</c:v>
                </c:pt>
                <c:pt idx="2">
                  <c:v>2017</c:v>
                </c:pt>
                <c:pt idx="3">
                  <c:v>2018</c:v>
                </c:pt>
                <c:pt idx="4">
                  <c:v>2019</c:v>
                </c:pt>
                <c:pt idx="5">
                  <c:v>2020</c:v>
                </c:pt>
              </c:numCache>
            </c:numRef>
          </c:cat>
          <c:val>
            <c:numRef>
              <c:f>'9. Grafikoni'!$D$6:$D$11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sl-SI/article/create-a-chart-from-start-to-finish-0baf399e-dd61-4e18-8a73-b3fd5d5680c2?ui=sl-SI&amp;rs=en-001&amp;ad=us" TargetMode="External" Id="rId8" /><Relationship Type="http://schemas.openxmlformats.org/officeDocument/2006/relationships/hyperlink" Target="#'9. Grafikoni'!A62" TargetMode="External" Id="rId3" /><Relationship Type="http://schemas.openxmlformats.org/officeDocument/2006/relationships/hyperlink" Target="#'9. Grafikoni'!A1" TargetMode="External" Id="rId7" /><Relationship Type="http://schemas.openxmlformats.org/officeDocument/2006/relationships/hyperlink" Target="https://support.office.com/sl-SI/article/available-chart-types-in-office-a6187218-807e-4103-9e0a-27cdb19afb90?ui=sl-SI&amp;rs=en-001&amp;ad=us" TargetMode="External" Id="rId12" /><Relationship Type="http://schemas.openxmlformats.org/officeDocument/2006/relationships/hyperlink" Target="https://support.office.com/sl-SI/article/add-or-remove-a-secondary-axis-in-a-chart-in-excel-91da1e2f-5db1-41e9-8908-e1a2e14dd5a9?redirectsourcepath=/article/1d119e2d-1a5f-45a4-8ad3-bacc7430c0a1&amp;ui=sl-SI&amp;rs=en-001&amp;ad=us" TargetMode="External" Id="rId11" /><Relationship Type="http://schemas.openxmlformats.org/officeDocument/2006/relationships/hyperlink" Target="#'10. Vrtilne tabele'!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sl-SI/article/use-the-field-list-to-arrange-fields-in-a-pivottable-43980e05-a585-4fcd-bd91-80160adfebec?ui=sl-SI&amp;rs=en-001&amp;ad=us" TargetMode="External" Id="rId8" /><Relationship Type="http://schemas.openxmlformats.org/officeDocument/2006/relationships/hyperlink" Target="#'Ve&#269; informacij'!A1" TargetMode="External" Id="rId2" /><Relationship Type="http://schemas.openxmlformats.org/officeDocument/2006/relationships/hyperlink" Target="#'10. Vrtilne tabele'!A62" TargetMode="External" Id="rId1" /><Relationship Type="http://schemas.openxmlformats.org/officeDocument/2006/relationships/hyperlink" Target="https://support.office.com/sl-SI/article/create-a-pivottable-to-analyze-worksheet-data-a9a84538-bfe9-40a9-a8e9-f99134456576?ui=sl-SI&amp;rs=en-001&amp;ad=us" TargetMode="External" Id="rId5" /><Relationship Type="http://schemas.openxmlformats.org/officeDocument/2006/relationships/hyperlink" Target="#'10. Vrtilne tabele'!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sl-SI/article/what-s-new-in-excel-for-office-365-5fdb9208-ff33-45b6-9e08-1f5cdb3a6c73?ui=sl-SI&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Dodaj'!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sl-SI/article/use-excel-as-your-calculator-a1abc057-ed11-443a-a635-68216555ad0a?ui=sl-SI&amp;rs=en-001&amp;ad=us" TargetMode="External" Id="rId8" /><Relationship Type="http://schemas.openxmlformats.org/officeDocument/2006/relationships/hyperlink" Target="#'2. Zapolni'!A1" TargetMode="External" Id="rId3" /><Relationship Type="http://schemas.openxmlformats.org/officeDocument/2006/relationships/hyperlink" Target="https://support.office.com/sl-SI/article/sumif-function-169b8c99-c05c-4483-a712-1697a653039b?ui=sl-SI&amp;rs=en-001&amp;ad=us" TargetMode="External" Id="rId7" /><Relationship Type="http://schemas.openxmlformats.org/officeDocument/2006/relationships/hyperlink" Target="#'10. Vrtilne tabele'!A1" TargetMode="External" Id="rId12" /><Relationship Type="http://schemas.openxmlformats.org/officeDocument/2006/relationships/hyperlink" Target="#'1. Dodaj'!A1" TargetMode="External" Id="rId2" /><Relationship Type="http://schemas.openxmlformats.org/officeDocument/2006/relationships/hyperlink" Target="#'1. Dodaj'!A62" TargetMode="External" Id="rId19" /><Relationship Type="http://schemas.openxmlformats.org/officeDocument/2006/relationships/hyperlink" Target="https://support.office.com/sl-SI/article/sum-function-043e1c7d-7726-4e80-8f32-07b23e057f89?ui=sl-SI&amp;rs=en-001&amp;ad=us" TargetMode="External" Id="rId4" /><Relationship Type="http://schemas.openxmlformats.org/officeDocument/2006/relationships/hyperlink" Target="https://support.office.com/sl-SI/article/excel-for-windows-training-9bc05390-e94c-46af-a5b3-d7c22f6990bb?ui=sl-SI&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Zapolni'!A1" TargetMode="External" Id="rId8" /><Relationship Type="http://schemas.openxmlformats.org/officeDocument/2006/relationships/hyperlink" Target="https://support.office.com/sl-SI/article/fill-a-formula-down-into-adjacent-cells-041edfe2-05bc-40e6-b933-ef48c3f308c6?ui=sl-SI&amp;rs=en-001&amp;ad=us" TargetMode="External" Id="rId12" /><Relationship Type="http://schemas.openxmlformats.org/officeDocument/2006/relationships/hyperlink" Target="#'3. Razdeli'!A1" TargetMode="External" Id="rId2" /><Relationship Type="http://schemas.openxmlformats.org/officeDocument/2006/relationships/hyperlink" Target="#'2. Zapolni'!A62" TargetMode="External" Id="rId1" /><Relationship Type="http://schemas.openxmlformats.org/officeDocument/2006/relationships/hyperlink" Target="https://support.office.com/sl-SI/article/fill-data-automatically-in-worksheet-cells-74e31bdd-d993-45da-aa82-35a236c5b5db?ui=sl-SI&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sl-SI/article/get-transform-in-excel-881c63c6-37c5-4ca2-b616-59e18d75b4de?ui=sl-SI&amp;rs=en-001&amp;ad=us" TargetMode="External" Id="rId8" /><Relationship Type="http://schemas.openxmlformats.org/officeDocument/2006/relationships/hyperlink" Target="#'3. Razdeli'!A1" TargetMode="External" Id="rId3" /><Relationship Type="http://schemas.openxmlformats.org/officeDocument/2006/relationships/hyperlink" Target="https://support.office.com/sl-SI/article/len-lenb-functions-29236f94-cedc-429d-affd-b5e33d2c67cb?ui=sl-SI&amp;rs=en-001&amp;ad=us" TargetMode="External" Id="rId12" /><Relationship Type="http://schemas.openxmlformats.org/officeDocument/2006/relationships/hyperlink" Target="https://support.office.com/sl-SI/article/find-findb-functions-c7912941-af2a-4bdf-a553-d0d89b0a0628?ui=sl-SI&amp;rs=en-001&amp;ad=us" TargetMode="External" Id="rId11" /><Relationship Type="http://schemas.openxmlformats.org/officeDocument/2006/relationships/hyperlink" Target="https://support.office.com/sl-SI/article/split-text-into-different-columns-with-the-convert-text-to-columns-wizard-30b14928-5550-41f5-97ca-7a3e9c363ed7?ui=sl-SI&amp;rs=en-001&amp;ad=us" TargetMode="External" Id="rId5" /><Relationship Type="http://schemas.openxmlformats.org/officeDocument/2006/relationships/hyperlink" Target="#'3. Razdeli'!A62" TargetMode="External" Id="rId15" /><Relationship Type="http://schemas.openxmlformats.org/officeDocument/2006/relationships/hyperlink" Target="https://support.office.com/sl-SI/article/right-rightb-functions-240267ee-9afa-4639-a02b-f19e1786cf2f?ui=sl-SI&amp;rs=en-001&amp;ad=us" TargetMode="External" Id="rId10" /><Relationship Type="http://schemas.openxmlformats.org/officeDocument/2006/relationships/hyperlink" Target="#'4. Transponiraj'!A1" TargetMode="External" Id="rId4" /><Relationship Type="http://schemas.openxmlformats.org/officeDocument/2006/relationships/hyperlink" Target="https://support.office.com/sl-SI/article/left-leftb-functions-9203d2d2-7960-479b-84c6-1ea52b99640c?ui=sl-SI&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sl-SI/article/transpose-rotate-data-from-rows-to-columns-or-vice-versa-3419f2e3-beab-4318-aae5-d0f862209744?ui=sl-SI&amp;rs=en-001&amp;ad=us" TargetMode="External" Id="rId8" /><Relationship Type="http://schemas.openxmlformats.org/officeDocument/2006/relationships/hyperlink" Target="#'4. Transponiraj'!A1" TargetMode="External" Id="rId7" /><Relationship Type="http://schemas.openxmlformats.org/officeDocument/2006/relationships/hyperlink" Target="https://support.office.com/sl-SI/article/create-an-array-formula-e43e12e0-afc6-4a12-bc7f-48361075954d?ui=sl-SI&amp;rs=en-001&amp;ad=us" TargetMode="External" Id="rId12" /><Relationship Type="http://schemas.openxmlformats.org/officeDocument/2006/relationships/hyperlink" Target="#'5. Razvrsti in filtriraj'!A1" TargetMode="External" Id="rId2" /><Relationship Type="http://schemas.openxmlformats.org/officeDocument/2006/relationships/hyperlink" Target="#'4. Transponiraj'!A62" TargetMode="External" Id="rId1" /><Relationship Type="http://schemas.openxmlformats.org/officeDocument/2006/relationships/hyperlink" Target="https://support.office.com/sl-SI/article/transpose-function-ed039415-ed8a-4a81-93e9-4b6dfac76027?ui=sl-SI&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19.png" Id="rId5" /><Relationship Type="http://schemas.openxmlformats.org/officeDocument/2006/relationships/image" Target="/xl/media/image33.png" Id="rId10" /><Relationship Type="http://schemas.openxmlformats.org/officeDocument/2006/relationships/image" Target="/xl/media/image2820.png" Id="rId14" /><Relationship Type="http://schemas.openxmlformats.org/officeDocument/2006/relationships/hyperlink" Target="#'5. Razvrsti in filtriraj'!A1" TargetMode="External" Id="rId8" /><Relationship Type="http://schemas.openxmlformats.org/officeDocument/2006/relationships/hyperlink" Target="https://go.microsoft.com/fwlink/?linkid=844750" TargetMode="External" Id="rId13" /><Relationship Type="http://schemas.openxmlformats.org/officeDocument/2006/relationships/hyperlink" Target="#'5. Razvrsti in filtriraj'!A62" TargetMode="External" Id="rId3" /><Relationship Type="http://schemas.openxmlformats.org/officeDocument/2006/relationships/hyperlink" Target="https://support.office.com/sl-si/article/filtriranje-podatkov-v-obsegu-ali-tabeli-01832226-31b5-4568-8806-38c37dcc180e?omkt=sl-SI&amp;ui=sl-SI&amp;rs=sl-SI&amp;ad=SI" TargetMode="External" Id="rId12" /><Relationship Type="http://schemas.openxmlformats.org/officeDocument/2006/relationships/hyperlink" Target="#'6. Tabele'!A1" TargetMode="External" Id="rId4" /><Relationship Type="http://schemas.openxmlformats.org/officeDocument/2006/relationships/hyperlink" Target="https://support.office.com/sl-SI/article/sort-data-in-a-range-or-table-62d0b95d-2a90-4610-a6ae-2e545c4a4654?ui=sl-SI&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sl-SI/article/overview-of-excel-tables-7ab0bb7d-3a9e-4b56-a3c9-6c94334e492c?ui=sl-SI&amp;rs=en-001&amp;ad=us" TargetMode="External" Id="rId12" /><Relationship Type="http://schemas.openxmlformats.org/officeDocument/2006/relationships/hyperlink" Target="#'7. Spustni seznami'!A1" TargetMode="External" Id="rId2" /><Relationship Type="http://schemas.openxmlformats.org/officeDocument/2006/relationships/hyperlink" Target="https://support.office.com/sl-SI/article/use-calculated-columns-in-an-excel-table-873fbac6-7110-4300-8f6f-aafa2ea11ce8?ui=sl-SI&amp;rs=en-001&amp;ad=us" TargetMode="External" Id="rId16" /><Relationship Type="http://schemas.openxmlformats.org/officeDocument/2006/relationships/hyperlink" Target="#'6. Tabele'!A62" TargetMode="External" Id="rId1" /><Relationship Type="http://schemas.openxmlformats.org/officeDocument/2006/relationships/hyperlink" Target="#'6. Tabele'!A1" TargetMode="External" Id="rId11" /><Relationship Type="http://schemas.openxmlformats.org/officeDocument/2006/relationships/hyperlink" Target="https://support.office.com/sl-SI/article/total-the-data-in-an-excel-table-6944378f-a222-4449-93d8-474386b11f20?ui=sl-SI&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sl-SI/article/create-a-drop-down-list-7693307a-59ef-400a-b769-c5402dce407b?ui=sl-SI&amp;rs=en-001&amp;ad=us" TargetMode="External" Id="rId13" /><Relationship Type="http://schemas.openxmlformats.org/officeDocument/2006/relationships/hyperlink" Target="#'8. Analiziraj'!A1" TargetMode="External" Id="rId2" /><Relationship Type="http://schemas.openxmlformats.org/officeDocument/2006/relationships/hyperlink" Target="#'7. Spustni seznami'!A62" TargetMode="External" Id="rId1" /><Relationship Type="http://schemas.openxmlformats.org/officeDocument/2006/relationships/hyperlink" Target="https://support.office.com/sl-SI/article/apply-data-validation-to-cells-29fecbcc-d1b9-42c1-9d76-eff3ce5f7249?ui=sl-SI&amp;rs=en-001&amp;ad=us" TargetMode="External" Id="rId10" /><Relationship Type="http://schemas.openxmlformats.org/officeDocument/2006/relationships/hyperlink" Target="#'7. Spustni seznami'!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sl-SI/article/analyze-your-data-instantly-9e382e73-7f5e-495a-a8dc-be8225b1bb78?ui=sl-SI&amp;rs=en-001&amp;ad=us" TargetMode="External" Id="rId3" /><Relationship Type="http://schemas.openxmlformats.org/officeDocument/2006/relationships/hyperlink" Target="#'8. Analiziraj'!A62" TargetMode="External" Id="rId7" /><Relationship Type="http://schemas.openxmlformats.org/officeDocument/2006/relationships/hyperlink" Target="#'9. Grafikoni'!A1" TargetMode="External" Id="rId2" /><Relationship Type="http://schemas.openxmlformats.org/officeDocument/2006/relationships/hyperlink" Target="#'8. Analiziraj'!A1" TargetMode="External" Id="rId1" /><Relationship Type="http://schemas.openxmlformats.org/officeDocument/2006/relationships/hyperlink" Target="https://support.office.com/sl-SI/article/analyze-trends-in-data-using-sparklines-be6579cf-a8e3-471a-a459-873614413ce1?ui=sl-SI&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742950</xdr:colOff>
      <xdr:row>13</xdr:row>
      <xdr:rowOff>161925</xdr:rowOff>
    </xdr:from>
    <xdr:to>
      <xdr:col>4</xdr:col>
      <xdr:colOff>1085849</xdr:colOff>
      <xdr:row>21</xdr:row>
      <xdr:rowOff>146685</xdr:rowOff>
    </xdr:to>
    <xdr:grpSp>
      <xdr:nvGrpSpPr>
        <xdr:cNvPr id="5" name="Skupina 4" descr="DODATNA MOŽNOST&#10;Ali želite tabelo s podatki neposredno pod grafikonom? Kliknite grafikon. Na zavihku Orodja za grafikone kliknite Načrt. Kliknite Dodaj element grafikona &gt; Podatkovna tabela &gt; S simboli legende.&#10;">
          <a:extLst>
            <a:ext uri="{FF2B5EF4-FFF2-40B4-BE49-F238E27FC236}">
              <a16:creationId xmlns:a16="http://schemas.microsoft.com/office/drawing/2014/main" id="{FBAEC2C8-8F29-4E3B-9074-EB1EF5E2CFA5}"/>
            </a:ext>
          </a:extLst>
        </xdr:cNvPr>
        <xdr:cNvGrpSpPr/>
      </xdr:nvGrpSpPr>
      <xdr:grpSpPr>
        <a:xfrm>
          <a:off x="7115175" y="3209925"/>
          <a:ext cx="2952749" cy="1508760"/>
          <a:chOff x="7115175" y="3419475"/>
          <a:chExt cx="2952749" cy="1257300"/>
        </a:xfrm>
      </xdr:grpSpPr>
      <xdr:sp macro="" textlink="">
        <xdr:nvSpPr>
          <xdr:cNvPr id="40" name="Korak" descr="DODATNA MOŽNOST&#10;Ali želite tabelo s podatki neposredno pod grafikonom? Kliknite grafikon. Na zavihku Orodja za grafikone kliknite Načrt. Kliknite Dodaj element grafikona &gt; Podatkovna tabela &gt; S simboli legende.&#10;">
            <a:extLst>
              <a:ext uri="{FF2B5EF4-FFF2-40B4-BE49-F238E27FC236}">
                <a16:creationId xmlns:a16="http://schemas.microsoft.com/office/drawing/2014/main" id="{00000000-0008-0000-0900-000028000000}"/>
              </a:ext>
            </a:extLst>
          </xdr:cNvPr>
          <xdr:cNvSpPr txBox="1"/>
        </xdr:nvSpPr>
        <xdr:spPr>
          <a:xfrm>
            <a:off x="7455705" y="3419475"/>
            <a:ext cx="261221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Ali želite tabelo s podatki neposredno</a:t>
            </a:r>
            <a:r>
              <a:rPr lang="sl" sz="1100" kern="0" baseline="0">
                <a:solidFill>
                  <a:schemeClr val="bg2">
                    <a:lumMod val="25000"/>
                  </a:schemeClr>
                </a:solidFill>
                <a:ea typeface="Segoe UI" pitchFamily="34" charset="0"/>
                <a:cs typeface="Segoe UI Light" panose="020B0502040204020203" pitchFamily="34" charset="0"/>
              </a:rPr>
              <a:t> pod grafikonom? Kliknite grafikon. Na zavihku </a:t>
            </a:r>
            <a:r>
              <a:rPr lang="sl-SI" sz="1100" b="1" kern="0" baseline="0">
                <a:solidFill>
                  <a:schemeClr val="bg2">
                    <a:lumMod val="25000"/>
                  </a:schemeClr>
                </a:solidFill>
                <a:latin typeface="+mn-lt"/>
                <a:ea typeface="Segoe UI" pitchFamily="34" charset="0"/>
                <a:cs typeface="Segoe UI Light" panose="020B0502040204020203" pitchFamily="34" charset="0"/>
              </a:rPr>
              <a:t>Načrt</a:t>
            </a:r>
            <a:r>
              <a:rPr lang="en-US" sz="1100" b="1" kern="0" baseline="0">
                <a:solidFill>
                  <a:schemeClr val="bg2">
                    <a:lumMod val="25000"/>
                  </a:schemeClr>
                </a:solidFill>
                <a:latin typeface="+mn-lt"/>
                <a:ea typeface="Segoe UI" pitchFamily="34" charset="0"/>
                <a:cs typeface="Segoe UI Light" panose="020B0502040204020203" pitchFamily="34" charset="0"/>
              </a:rPr>
              <a:t> </a:t>
            </a:r>
            <a:r>
              <a:rPr lang="sl" sz="1100" b="1" kern="0" baseline="0">
                <a:solidFill>
                  <a:schemeClr val="bg2">
                    <a:lumMod val="25000"/>
                  </a:schemeClr>
                </a:solidFill>
                <a:ea typeface="Segoe UI" pitchFamily="34" charset="0"/>
                <a:cs typeface="Segoe UI Light" panose="020B0502040204020203" pitchFamily="34" charset="0"/>
              </a:rPr>
              <a:t>grafikon</a:t>
            </a:r>
            <a:r>
              <a:rPr lang="en-US" sz="1100" b="1" kern="0" baseline="0">
                <a:solidFill>
                  <a:schemeClr val="bg2">
                    <a:lumMod val="25000"/>
                  </a:schemeClr>
                </a:solidFill>
                <a:ea typeface="Segoe UI" pitchFamily="34" charset="0"/>
                <a:cs typeface="Segoe UI Light" panose="020B0502040204020203" pitchFamily="34" charset="0"/>
              </a:rPr>
              <a:t>a</a:t>
            </a:r>
            <a:r>
              <a:rPr lang="sl" sz="1100" b="1" kern="0" baseline="0">
                <a:solidFill>
                  <a:schemeClr val="bg2">
                    <a:lumMod val="25000"/>
                  </a:schemeClr>
                </a:solidFill>
                <a:ea typeface="Segoe UI" pitchFamily="34" charset="0"/>
                <a:cs typeface="Segoe UI Light" panose="020B0502040204020203" pitchFamily="34" charset="0"/>
              </a:rPr>
              <a:t> </a:t>
            </a:r>
            <a:r>
              <a:rPr lang="sl" sz="1100" kern="0" baseline="0">
                <a:solidFill>
                  <a:schemeClr val="bg2">
                    <a:lumMod val="25000"/>
                  </a:schemeClr>
                </a:solidFill>
                <a:ea typeface="Segoe UI" pitchFamily="34" charset="0"/>
                <a:cs typeface="Segoe UI Light" panose="020B0502040204020203" pitchFamily="34" charset="0"/>
              </a:rPr>
              <a:t>kliknite </a:t>
            </a:r>
            <a:r>
              <a:rPr lang="sl" sz="1100" b="1" kern="0" baseline="0">
                <a:solidFill>
                  <a:schemeClr val="bg2">
                    <a:lumMod val="25000"/>
                  </a:schemeClr>
                </a:solidFill>
                <a:ea typeface="Segoe UI" pitchFamily="34" charset="0"/>
                <a:cs typeface="Segoe UI Light" panose="020B0502040204020203" pitchFamily="34" charset="0"/>
              </a:rPr>
              <a:t>Načrt</a:t>
            </a:r>
            <a:r>
              <a:rPr lang="sl" sz="1100" kern="0" baseline="0">
                <a:solidFill>
                  <a:schemeClr val="bg2">
                    <a:lumMod val="25000"/>
                  </a:schemeClr>
                </a:solidFill>
                <a:ea typeface="Segoe UI" pitchFamily="34" charset="0"/>
                <a:cs typeface="Segoe UI Light" panose="020B0502040204020203" pitchFamily="34" charset="0"/>
              </a:rPr>
              <a:t>. Kliknite </a:t>
            </a:r>
            <a:r>
              <a:rPr lang="sl" sz="1100" b="1" kern="0" baseline="0">
                <a:solidFill>
                  <a:schemeClr val="bg2">
                    <a:lumMod val="25000"/>
                  </a:schemeClr>
                </a:solidFill>
                <a:ea typeface="Segoe UI" pitchFamily="34" charset="0"/>
                <a:cs typeface="Segoe UI Light" panose="020B0502040204020203" pitchFamily="34" charset="0"/>
              </a:rPr>
              <a:t>Dodaj element grafikona</a:t>
            </a:r>
            <a:r>
              <a:rPr lang="sl" sz="1100" kern="0" baseline="0">
                <a:solidFill>
                  <a:schemeClr val="bg2">
                    <a:lumMod val="25000"/>
                  </a:schemeClr>
                </a:solidFill>
                <a:ea typeface="Segoe UI" pitchFamily="34" charset="0"/>
                <a:cs typeface="Segoe UI Light" panose="020B0502040204020203" pitchFamily="34" charset="0"/>
              </a:rPr>
              <a:t> &gt; </a:t>
            </a:r>
            <a:r>
              <a:rPr lang="sl" sz="1100" b="1" kern="0" baseline="0">
                <a:solidFill>
                  <a:schemeClr val="bg2">
                    <a:lumMod val="25000"/>
                  </a:schemeClr>
                </a:solidFill>
                <a:ea typeface="Segoe UI" pitchFamily="34" charset="0"/>
                <a:cs typeface="Segoe UI Light" panose="020B0502040204020203" pitchFamily="34" charset="0"/>
              </a:rPr>
              <a:t>Podatkovna</a:t>
            </a:r>
            <a:r>
              <a:rPr lang="sl" sz="1100" kern="0" baseline="0">
                <a:solidFill>
                  <a:schemeClr val="bg2">
                    <a:lumMod val="25000"/>
                  </a:schemeClr>
                </a:solidFill>
                <a:ea typeface="Segoe UI" pitchFamily="34" charset="0"/>
                <a:cs typeface="Segoe UI Light" panose="020B0502040204020203" pitchFamily="34" charset="0"/>
              </a:rPr>
              <a:t> </a:t>
            </a:r>
            <a:r>
              <a:rPr lang="sl" sz="1100" b="1" kern="0" baseline="0">
                <a:solidFill>
                  <a:schemeClr val="bg2">
                    <a:lumMod val="25000"/>
                  </a:schemeClr>
                </a:solidFill>
                <a:ea typeface="Segoe UI" pitchFamily="34" charset="0"/>
                <a:cs typeface="Segoe UI Light" panose="020B0502040204020203" pitchFamily="34" charset="0"/>
              </a:rPr>
              <a:t>tabela </a:t>
            </a:r>
            <a:r>
              <a:rPr lang="sl" sz="1100" b="0" kern="0" baseline="0">
                <a:solidFill>
                  <a:schemeClr val="bg2">
                    <a:lumMod val="25000"/>
                  </a:schemeClr>
                </a:solidFill>
                <a:ea typeface="Segoe UI" pitchFamily="34" charset="0"/>
                <a:cs typeface="Segoe UI Light" panose="020B0502040204020203" pitchFamily="34" charset="0"/>
              </a:rPr>
              <a:t>&gt;</a:t>
            </a:r>
            <a:r>
              <a:rPr lang="sl" sz="1100" b="1" kern="0" baseline="0">
                <a:solidFill>
                  <a:schemeClr val="bg2">
                    <a:lumMod val="25000"/>
                  </a:schemeClr>
                </a:solidFill>
                <a:ea typeface="Segoe UI" pitchFamily="34" charset="0"/>
                <a:cs typeface="Segoe UI Light" panose="020B0502040204020203" pitchFamily="34" charset="0"/>
              </a:rPr>
              <a:t> S </a:t>
            </a:r>
            <a:r>
              <a:rPr lang="en-US" sz="1100" b="1" kern="0" baseline="0">
                <a:solidFill>
                  <a:schemeClr val="bg2">
                    <a:lumMod val="25000"/>
                  </a:schemeClr>
                </a:solidFill>
                <a:ea typeface="Segoe UI" pitchFamily="34" charset="0"/>
                <a:cs typeface="Segoe UI Light" panose="020B0502040204020203" pitchFamily="34" charset="0"/>
              </a:rPr>
              <a:t>klju</a:t>
            </a:r>
            <a:r>
              <a:rPr lang="sl-SI" sz="1100" b="1" kern="0" baseline="0">
                <a:solidFill>
                  <a:schemeClr val="bg2">
                    <a:lumMod val="25000"/>
                  </a:schemeClr>
                </a:solidFill>
                <a:latin typeface="+mn-lt"/>
                <a:ea typeface="Segoe UI" pitchFamily="34" charset="0"/>
                <a:cs typeface="Segoe UI Light" panose="020B0502040204020203" pitchFamily="34" charset="0"/>
              </a:rPr>
              <a:t>č</a:t>
            </a:r>
            <a:r>
              <a:rPr lang="en-US" sz="1100" b="1" kern="0" baseline="0">
                <a:solidFill>
                  <a:schemeClr val="bg2">
                    <a:lumMod val="25000"/>
                  </a:schemeClr>
                </a:solidFill>
                <a:latin typeface="+mn-lt"/>
                <a:ea typeface="Segoe UI" pitchFamily="34" charset="0"/>
                <a:cs typeface="Segoe UI Light" panose="020B0502040204020203" pitchFamily="34" charset="0"/>
              </a:rPr>
              <a:t>i</a:t>
            </a:r>
            <a:r>
              <a:rPr lang="sl" sz="1100" b="1" kern="0" baseline="0">
                <a:solidFill>
                  <a:schemeClr val="bg2">
                    <a:lumMod val="25000"/>
                  </a:schemeClr>
                </a:solidFill>
                <a:latin typeface="+mn-lt"/>
                <a:ea typeface="Segoe UI" pitchFamily="34" charset="0"/>
                <a:cs typeface="Segoe UI Light" panose="020B0502040204020203" pitchFamily="34" charset="0"/>
              </a:rPr>
              <a:t> legende</a:t>
            </a:r>
            <a:r>
              <a:rPr lang="sl"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Trak">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115175" y="3474300"/>
            <a:ext cx="452665" cy="357924"/>
          </a:xfrm>
          <a:prstGeom prst="rect">
            <a:avLst/>
          </a:prstGeom>
        </xdr:spPr>
      </xdr:pic>
    </xdr:grpSp>
    <xdr:clientData/>
  </xdr:twoCellAnchor>
  <xdr:twoCellAnchor editAs="oneCell">
    <xdr:from>
      <xdr:col>0</xdr:col>
      <xdr:colOff>419100</xdr:colOff>
      <xdr:row>0</xdr:row>
      <xdr:rowOff>266700</xdr:rowOff>
    </xdr:from>
    <xdr:to>
      <xdr:col>1</xdr:col>
      <xdr:colOff>5267325</xdr:colOff>
      <xdr:row>22</xdr:row>
      <xdr:rowOff>123825</xdr:rowOff>
    </xdr:to>
    <xdr:grpSp>
      <xdr:nvGrpSpPr>
        <xdr:cNvPr id="77" name="Odlični grafikoni, priporočeni za vas"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419100" y="266700"/>
          <a:ext cx="5695950" cy="4619625"/>
          <a:chOff x="0" y="0"/>
          <a:chExt cx="5695950" cy="4619625"/>
        </a:xfrm>
      </xdr:grpSpPr>
      <xdr:sp macro="" textlink="">
        <xdr:nvSpPr>
          <xdr:cNvPr id="78" name="Pravokotnik 77" descr="Ozadje">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orak" descr="Odlični grafikoni, priporočeni za vas">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Odlični grafikoni, priporočeni za vas</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Raven povezovalnik 79" descr="Okrasna črt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Gumb »Naprej«" descr="Če želite več podrobnosti, se spustite dol">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975001"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82" name="Raven povezovalnik 81" descr="Okrasna črt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900-000053000000}"/>
              </a:ext>
            </a:extLst>
          </xdr:cNvPr>
          <xdr:cNvSpPr/>
        </xdr:nvSpPr>
        <xdr:spPr>
          <a:xfrm>
            <a:off x="4010025" y="384250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84" name="Korak" descr="Kliknite kjer koli v podatkih na desni strani, nato pa kliknite »Vstavi« &gt; »Priporočeni grafikoni«">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kjer koli v podatkih na desni strani, nato pa kliknite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Vstav</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ljanje</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Priporočeni</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grafikoni</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Elipsa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86" name="Korak" descr="Videli boste več priporočil. Kliknite drugo na levi imenovano »Gručni grafikoni«. Nato kliknite »V redu«.">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Videli boste več priporočil. Kliknite drugo na levi imenovano »Gručni grafikoni«. Nato kliknite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redu</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Elipsa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88" name="Korak" descr="Pojavi se stolpčni grafikon, ki prikazuje skupno število udeležencev konference na leto. Vas prosimo, da jih pomikate po mestu, kjer želit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Prikaže se stolpčni grafikon, na katerem je prikazano skupno število udeležencev konference na leto. Premaknete ga lahko na poljubno mesto.</a:t>
            </a:r>
          </a:p>
        </xdr:txBody>
      </xdr:sp>
      <xdr:sp macro="" textlink="">
        <xdr:nvSpPr>
          <xdr:cNvPr id="89" name="Elipsa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90" name="Korak" descr="Zdaj boste dodali trendno črto. Izberite grafikon. Pri vrhu Excelovega okna se bo prikazal zavihek »Orodja za grafikone«.">
            <a:extLst>
              <a:ext uri="{FF2B5EF4-FFF2-40B4-BE49-F238E27FC236}">
                <a16:creationId xmlns:a16="http://schemas.microsoft.com/office/drawing/2014/main" id="{00000000-0008-0000-0900-00005A000000}"/>
              </a:ext>
            </a:extLst>
          </xdr:cNvPr>
          <xdr:cNvSpPr txBox="1"/>
        </xdr:nvSpPr>
        <xdr:spPr>
          <a:xfrm>
            <a:off x="638783" y="2312507"/>
            <a:ext cx="4809516" cy="48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lahko dodate trendno črto. Izberite grafikon. Pri vrhu Excelovega okna se bo prikazal </a:t>
            </a:r>
            <a:r>
              <a:rPr lang="sl"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zavihek</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sl-SI"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grafikon</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Elipsa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92" name="Korak" descr="Na zavihku »Orodja za grafikone« kliknite »Načrt«. Nato kliknite »Dodaj element grafikona« &gt; »Trendna črta« &gt; »Linearno«. Zdaj imate trendno črto, ki prikazuje splošno smer prodanih enot v danem časovnem obdobju.">
            <a:extLst>
              <a:ext uri="{FF2B5EF4-FFF2-40B4-BE49-F238E27FC236}">
                <a16:creationId xmlns:a16="http://schemas.microsoft.com/office/drawing/2014/main" id="{00000000-0008-0000-0900-00005C000000}"/>
              </a:ext>
            </a:extLst>
          </xdr:cNvPr>
          <xdr:cNvSpPr txBox="1"/>
        </xdr:nvSpPr>
        <xdr:spPr>
          <a:xfrm>
            <a:off x="638783" y="2861086"/>
            <a:ext cx="4809516" cy="65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zavihku</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sl-SI"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grafikon</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Načrt</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kliknite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Dodaj element grafikona </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Trendna črta</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Linearno</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Zdaj imate trendno črto, ki prikazuje splošno smer prodanih enot v daneč časovnem obdobju.</a:t>
            </a:r>
          </a:p>
        </xdr:txBody>
      </xdr:sp>
      <xdr:sp macro="" textlink="">
        <xdr:nvSpPr>
          <xdr:cNvPr id="93" name="Elipsa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1</xdr:rowOff>
    </xdr:from>
    <xdr:to>
      <xdr:col>1</xdr:col>
      <xdr:colOff>5238750</xdr:colOff>
      <xdr:row>49</xdr:row>
      <xdr:rowOff>152401</xdr:rowOff>
    </xdr:to>
    <xdr:grpSp>
      <xdr:nvGrpSpPr>
        <xdr:cNvPr id="12" name="Vodoravne in navpične osi"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1"/>
          <a:ext cx="5695950" cy="4533900"/>
          <a:chOff x="390525" y="5943601"/>
          <a:chExt cx="5695950" cy="4533900"/>
        </a:xfrm>
      </xdr:grpSpPr>
      <xdr:sp macro="" textlink="">
        <xdr:nvSpPr>
          <xdr:cNvPr id="100" name="Pravokotnik 99" descr="Ozadje">
            <a:extLst>
              <a:ext uri="{FF2B5EF4-FFF2-40B4-BE49-F238E27FC236}">
                <a16:creationId xmlns:a16="http://schemas.microsoft.com/office/drawing/2014/main" id="{00000000-0008-0000-0900-000064000000}"/>
              </a:ext>
            </a:extLst>
          </xdr:cNvPr>
          <xdr:cNvSpPr/>
        </xdr:nvSpPr>
        <xdr:spPr>
          <a:xfrm>
            <a:off x="390525" y="5943601"/>
            <a:ext cx="5695950" cy="4533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Raven povezovalnik 100" descr="Okrasna črt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Raven povezovalnik 101" descr="Okrasna črta">
            <a:extLst>
              <a:ext uri="{FF2B5EF4-FFF2-40B4-BE49-F238E27FC236}">
                <a16:creationId xmlns:a16="http://schemas.microsoft.com/office/drawing/2014/main" id="{00000000-0008-0000-0900-000066000000}"/>
              </a:ext>
            </a:extLst>
          </xdr:cNvPr>
          <xdr:cNvCxnSpPr>
            <a:cxnSpLocks/>
          </xdr:cNvCxnSpPr>
        </xdr:nvCxnSpPr>
        <xdr:spPr>
          <a:xfrm>
            <a:off x="625449" y="101892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Korak" descr="Vodoravne in navpične osi">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Vodoravne in navpične osi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Korak"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šoli ste se morda naučili, da obstajata osi x in y. Tudi Excel ima ti osi, vendar sta poimenovani nekoliko drugače.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Excelu sta poimenovani tako:</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 x, ki vodi vzdolž spodnjega roba, se imenuje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Vodoravna os</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 y, ki vodi navzgor in navzdol, se imenuje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Navpična os</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Vsaka os je lahko bodisi os vrednosti bodisi os kategorije. </a:t>
            </a: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 vrednosti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predstavlja številske vrednosti. Os vrednosti lahko na primer predstavlja dolarje, ure, trajanje, temperaturo in tako dalje. Navpična os na desni strani je os vrednosti. </a:t>
            </a: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 kategorije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predstavlja na primer datume, imena ljudi in imena izdelkov. Vodoravna os na desni strani vsebuje leta</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 zato je to os kategorije.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7</xdr:col>
      <xdr:colOff>433436</xdr:colOff>
      <xdr:row>64</xdr:row>
      <xdr:rowOff>171450</xdr:rowOff>
    </xdr:to>
    <xdr:grpSp>
      <xdr:nvGrpSpPr>
        <xdr:cNvPr id="14" name="Sekundarna os grafikona" descr="Kombinirani grafikon">
          <a:extLst>
            <a:ext uri="{FF2B5EF4-FFF2-40B4-BE49-F238E27FC236}">
              <a16:creationId xmlns:a16="http://schemas.microsoft.com/office/drawing/2014/main" id="{00000000-0008-0000-0900-00000E000000}"/>
            </a:ext>
          </a:extLst>
        </xdr:cNvPr>
        <xdr:cNvGrpSpPr/>
      </xdr:nvGrpSpPr>
      <xdr:grpSpPr>
        <a:xfrm>
          <a:off x="7315200" y="10420350"/>
          <a:ext cx="5529311" cy="2514600"/>
          <a:chOff x="7315200" y="10839450"/>
          <a:chExt cx="5529311" cy="2514600"/>
        </a:xfrm>
      </xdr:grpSpPr>
      <xdr:sp macro="" textlink="">
        <xdr:nvSpPr>
          <xdr:cNvPr id="131" name="Prostoročno: oblika 130" descr="Vrstica z oglatim oklepajem">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Prostoročno: oblika 131" descr="Vrstica z oglatim oklepajem">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Lok 132" descr="Vrstica z oglatim oklepajem">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Lok 133" descr="Vrstica z oglatim oklepajem">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Korak" descr="Sekundarna os">
            <a:extLst>
              <a:ext uri="{FF2B5EF4-FFF2-40B4-BE49-F238E27FC236}">
                <a16:creationId xmlns:a16="http://schemas.microsoft.com/office/drawing/2014/main" id="{00000000-0008-0000-0900-00008C000000}"/>
              </a:ext>
            </a:extLst>
          </xdr:cNvPr>
          <xdr:cNvSpPr txBox="1"/>
        </xdr:nvSpPr>
        <xdr:spPr>
          <a:xfrm>
            <a:off x="11820524"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Sekundarna</a:t>
            </a:r>
          </a:p>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ikon 128" descr="Kombinirani grafikon">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kundarna o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Pravokotnik 121" descr="Ozadje">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Raven povezovalnik 122" descr="Okrasna črt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aven povezovalnik 123" descr="Okrasna črt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orak" descr="Sekundarna o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Sekundarna 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Korak"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200650"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grafikonu lahko uporabite tudi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sekundarno os</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Sekundarna os je os dodatnih vrednosti, ki lahko prikazuje vrednosti, ki niso na osi vrednosti.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Priljubljen primer je na desni strani. Je enak grafikonu zgoraj, vendar ima dodatno sekundarno navpično os, ki predstavlja prodano količino za vsak mesec. Nekateri so mnenja, da imate s sekundarno osjo skoraj »dva grafikona v enem«. To je res. Grafikon je stolpčni in črtni grafikon. Takšni grafikoni se v Excelu imenujejo </a:t>
            </a:r>
            <a:r>
              <a:rPr lang="sl"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kombinirani grafikoni</a:t>
            </a:r>
            <a:r>
              <a:rPr lang="sl"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Če vas zanimajo tovrstni grafikoni, kliknite povezavo na dnu tega lista.</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5353050</xdr:colOff>
      <xdr:row>29</xdr:row>
      <xdr:rowOff>85725</xdr:rowOff>
    </xdr:from>
    <xdr:to>
      <xdr:col>5</xdr:col>
      <xdr:colOff>990600</xdr:colOff>
      <xdr:row>46</xdr:row>
      <xdr:rowOff>61120</xdr:rowOff>
    </xdr:to>
    <xdr:grpSp>
      <xdr:nvGrpSpPr>
        <xdr:cNvPr id="10" name="Vodoravne in navpične osi grafikona" descr="Grafikon prikazuje vodoravno in navpično os">
          <a:extLst>
            <a:ext uri="{FF2B5EF4-FFF2-40B4-BE49-F238E27FC236}">
              <a16:creationId xmlns:a16="http://schemas.microsoft.com/office/drawing/2014/main" id="{00000000-0008-0000-0900-00000A000000}"/>
            </a:ext>
          </a:extLst>
        </xdr:cNvPr>
        <xdr:cNvGrpSpPr/>
      </xdr:nvGrpSpPr>
      <xdr:grpSpPr>
        <a:xfrm>
          <a:off x="6200775" y="6181725"/>
          <a:ext cx="5486400" cy="3213895"/>
          <a:chOff x="5981700" y="6600825"/>
          <a:chExt cx="5486400" cy="3213895"/>
        </a:xfrm>
      </xdr:grpSpPr>
      <xdr:sp macro="" textlink="">
        <xdr:nvSpPr>
          <xdr:cNvPr id="116" name="Korak" descr="Os kategorije">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 kategorije)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ikon 93" descr="Grafikon">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Prostoročno: oblika 135" descr="Vrstica z oglatim oklepajem">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Prostoročno: oblika 136" descr="Vrstica z oglatim oklepajem">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Lok 137" descr="Vrstica z oglatim oklepajem">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Lok 138" descr="Vrstica z oglatim oklepajem">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Korak" descr="Vodoravna o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Vodoravna os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Korak" descr="Navpična os">
            <a:extLst>
              <a:ext uri="{FF2B5EF4-FFF2-40B4-BE49-F238E27FC236}">
                <a16:creationId xmlns:a16="http://schemas.microsoft.com/office/drawing/2014/main" id="{00000000-0008-0000-0900-00006E000000}"/>
              </a:ext>
            </a:extLst>
          </xdr:cNvPr>
          <xdr:cNvSpPr txBox="1"/>
        </xdr:nvSpPr>
        <xdr:spPr>
          <a:xfrm>
            <a:off x="5981700"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Navpična os</a:t>
            </a:r>
          </a:p>
        </xdr:txBody>
      </xdr:sp>
      <xdr:sp macro="" textlink="">
        <xdr:nvSpPr>
          <xdr:cNvPr id="115" name="Korak" descr="Os vrednosti">
            <a:extLst>
              <a:ext uri="{FF2B5EF4-FFF2-40B4-BE49-F238E27FC236}">
                <a16:creationId xmlns:a16="http://schemas.microsoft.com/office/drawing/2014/main" id="{00000000-0008-0000-0900-000073000000}"/>
              </a:ext>
            </a:extLst>
          </xdr:cNvPr>
          <xdr:cNvSpPr txBox="1"/>
        </xdr:nvSpPr>
        <xdr:spPr>
          <a:xfrm>
            <a:off x="5981700"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 vrednosti)</a:t>
            </a:r>
          </a:p>
        </xdr:txBody>
      </xdr:sp>
      <xdr:sp macro="" textlink="">
        <xdr:nvSpPr>
          <xdr:cNvPr id="142" name="Prostoročno: oblika 141" descr="Vrstica z oglatim oklepajem">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Prostoročno: oblika 142" descr="Vrstica z oglatim oklepajem">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ok 143" descr="Vrstica z oglatim oklepajem">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Lok 144" descr="Vrstica z oglatim oklepajem">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Več informacij v spletu"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Pravokotnik 146" descr="Ozadje">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Korak" descr="Več informacij na spletu">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Raven povezovalnik 148" descr="Okrasna črt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Gumb »Naprej«" descr="Nazaj na vrh, hiperpovezava do celice A1">
            <a:hlinkClick xmlns:r="http://schemas.openxmlformats.org/officeDocument/2006/relationships" r:id="rId7" tooltip="Izberite, če želite vrniti v celico A1 na tem delovnem listu"/>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51" name="Raven povezovalnik 150" descr="Okrasna črt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900-000098000000}"/>
              </a:ext>
            </a:extLst>
          </xdr:cNvPr>
          <xdr:cNvSpPr/>
        </xdr:nvSpPr>
        <xdr:spPr>
          <a:xfrm>
            <a:off x="4000500" y="269327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53" name="Korak" descr="Ustvarite grafikon od začetka do konca, hiperpovezava do spleta">
            <a:hlinkClick xmlns:r="http://schemas.openxmlformats.org/officeDocument/2006/relationships" r:id="rId8" tooltip="Izberite, če želite v spletu izvedeti več o ustvarjanju grafikona od začetka do konca"/>
            <a:extLst>
              <a:ext uri="{FF2B5EF4-FFF2-40B4-BE49-F238E27FC236}">
                <a16:creationId xmlns:a16="http://schemas.microsoft.com/office/drawing/2014/main" id="{00000000-0008-0000-0900-000099000000}"/>
              </a:ext>
            </a:extLst>
          </xdr:cNvPr>
          <xdr:cNvSpPr txBox="1"/>
        </xdr:nvSpPr>
        <xdr:spPr>
          <a:xfrm>
            <a:off x="638783" y="794849"/>
            <a:ext cx="34569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Ustvarjanje grafikona od začetka do konca</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4" name="Grafika 22" descr="Puščica">
            <a:hlinkClick xmlns:r="http://schemas.openxmlformats.org/officeDocument/2006/relationships" r:id="rId8" tooltip="Izberite, če želite več informacij s spleta"/>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Korak" descr="Ustvarite kombiniran grafikon s sekundarno osjo, hiperpovezava do spleta">
            <a:hlinkClick xmlns:r="http://schemas.openxmlformats.org/officeDocument/2006/relationships" r:id="rId11" tooltip="Izberite, če želite v spletu izvedeti več o ustvarjanju kombiniranega grafikona s sekundarno osjo"/>
            <a:extLst>
              <a:ext uri="{FF2B5EF4-FFF2-40B4-BE49-F238E27FC236}">
                <a16:creationId xmlns:a16="http://schemas.microsoft.com/office/drawing/2014/main" id="{00000000-0008-0000-0900-00009B000000}"/>
              </a:ext>
            </a:extLst>
          </xdr:cNvPr>
          <xdr:cNvSpPr txBox="1"/>
        </xdr:nvSpPr>
        <xdr:spPr>
          <a:xfrm>
            <a:off x="638783" y="1259456"/>
            <a:ext cx="45523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Ustvarite kombiniran grafikon s sekundarno osjo</a:t>
            </a:r>
          </a:p>
        </xdr:txBody>
      </xdr:sp>
      <xdr:pic>
        <xdr:nvPicPr>
          <xdr:cNvPr id="156" name="Grafika 22" descr="Puščica">
            <a:hlinkClick xmlns:r="http://schemas.openxmlformats.org/officeDocument/2006/relationships" r:id="rId11" tooltip="Izberite, če želite več informacij s spleta"/>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Korak" descr="Razpoložljive vrste grafikonov v Officeu, hiperpovezava do spleta">
            <a:hlinkClick xmlns:r="http://schemas.openxmlformats.org/officeDocument/2006/relationships" r:id="rId12" tooltip="Izberite, če želite v spletu izvedeti več o vrstah grafikonov, ki so na voljo v Officeu"/>
            <a:extLst>
              <a:ext uri="{FF2B5EF4-FFF2-40B4-BE49-F238E27FC236}">
                <a16:creationId xmlns:a16="http://schemas.microsoft.com/office/drawing/2014/main" id="{00000000-0008-0000-0900-00009D000000}"/>
              </a:ext>
            </a:extLst>
          </xdr:cNvPr>
          <xdr:cNvSpPr txBox="1"/>
        </xdr:nvSpPr>
        <xdr:spPr>
          <a:xfrm>
            <a:off x="638783" y="1726622"/>
            <a:ext cx="29902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Razpoložljive vrste grafikonov v Officeu</a:t>
            </a:r>
          </a:p>
        </xdr:txBody>
      </xdr:sp>
      <xdr:pic>
        <xdr:nvPicPr>
          <xdr:cNvPr id="158" name="Grafika 22" descr="Puščica">
            <a:hlinkClick xmlns:r="http://schemas.openxmlformats.org/officeDocument/2006/relationships" r:id="rId12" tooltip="Izberite, če želite več informacij s spleta"/>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266701</xdr:colOff>
      <xdr:row>73</xdr:row>
      <xdr:rowOff>57150</xdr:rowOff>
    </xdr:to>
    <xdr:grpSp>
      <xdr:nvGrpSpPr>
        <xdr:cNvPr id="2" name="Podatki sekundarne osi" descr="Podatki, ki podpirajo sekundarno os zgoraj">
          <a:extLst>
            <a:ext uri="{FF2B5EF4-FFF2-40B4-BE49-F238E27FC236}">
              <a16:creationId xmlns:a16="http://schemas.microsoft.com/office/drawing/2014/main" id="{00000000-0008-0000-0900-000002000000}"/>
            </a:ext>
          </a:extLst>
        </xdr:cNvPr>
        <xdr:cNvGrpSpPr/>
      </xdr:nvGrpSpPr>
      <xdr:grpSpPr>
        <a:xfrm>
          <a:off x="11925300" y="13392149"/>
          <a:ext cx="1343026" cy="1143001"/>
          <a:chOff x="11627124" y="13830299"/>
          <a:chExt cx="1343026" cy="1143001"/>
        </a:xfrm>
      </xdr:grpSpPr>
      <xdr:sp macro="" textlink="">
        <xdr:nvSpPr>
          <xdr:cNvPr id="160" name="Prostoročno: oblika 159" descr="Vrstica z oglatim oklepajem">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Prostoročno: oblika 160" descr="Vrstica z oglatim oklepajem">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Lok 161" descr="Vrstica z oglatim oklepajem">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Lok 162" descr="Vrstica z oglatim oklepajem">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Korak" descr="Podatki, ki podpirajo sekundarno os zgoraj">
            <a:extLst>
              <a:ext uri="{FF2B5EF4-FFF2-40B4-BE49-F238E27FC236}">
                <a16:creationId xmlns:a16="http://schemas.microsoft.com/office/drawing/2014/main" id="{00000000-0008-0000-0900-0000A4000000}"/>
              </a:ext>
            </a:extLst>
          </xdr:cNvPr>
          <xdr:cNvSpPr txBox="1"/>
        </xdr:nvSpPr>
        <xdr:spPr>
          <a:xfrm>
            <a:off x="11849100" y="13928556"/>
            <a:ext cx="1121050"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Podatki, ki podpirajo sekundarno os zgoraj</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73</xdr:row>
      <xdr:rowOff>190499</xdr:rowOff>
    </xdr:from>
    <xdr:to>
      <xdr:col>4</xdr:col>
      <xdr:colOff>1114424</xdr:colOff>
      <xdr:row>82</xdr:row>
      <xdr:rowOff>9524</xdr:rowOff>
    </xdr:to>
    <xdr:grpSp>
      <xdr:nvGrpSpPr>
        <xdr:cNvPr id="3" name="DODATNA MOŽNOST" descr="DODATNE TOČKE: Poskusite ustvariti kombinirani grafikon. Izberite podatke zgoraj, nato pa kliknite »Vstavi« &gt; »Priporočeni grafikoni«. Pri vrhu kliknite zavihek »Vsi grafikoni«, nato pa pri dnu kliknite »Kombiniran«. Na desni strani kliknite potrditveno polje »Sekundarna os« za prodajo hrane.">
          <a:extLst>
            <a:ext uri="{FF2B5EF4-FFF2-40B4-BE49-F238E27FC236}">
              <a16:creationId xmlns:a16="http://schemas.microsoft.com/office/drawing/2014/main" id="{00000000-0008-0000-0900-000003000000}"/>
            </a:ext>
          </a:extLst>
        </xdr:cNvPr>
        <xdr:cNvGrpSpPr/>
      </xdr:nvGrpSpPr>
      <xdr:grpSpPr>
        <a:xfrm>
          <a:off x="7096783" y="14668499"/>
          <a:ext cx="2999716" cy="1533525"/>
          <a:chOff x="7096125" y="15201899"/>
          <a:chExt cx="3000375" cy="1533525"/>
        </a:xfrm>
      </xdr:grpSpPr>
      <xdr:sp macro="" textlink="">
        <xdr:nvSpPr>
          <xdr:cNvPr id="165" name="Korak" descr="DODATNA MOŽNOST&#10;Poskusite ustvariti kombiniran grafikon. Izberite podatke zgoraj, nato pa kliknite Vstavi &gt; Priporočeni grafikoni. Pri vrhu kliknite zavihek Vsi grafikoni, nato pa pri dnu kliknite Kombiniran. Na desni strani, kliknite potrditveno polje sekundarna os Prodaje hrane.&#10;">
            <a:extLst>
              <a:ext uri="{FF2B5EF4-FFF2-40B4-BE49-F238E27FC236}">
                <a16:creationId xmlns:a16="http://schemas.microsoft.com/office/drawing/2014/main" id="{00000000-0008-0000-0900-0000A5000000}"/>
              </a:ext>
            </a:extLst>
          </xdr:cNvPr>
          <xdr:cNvSpPr txBox="1"/>
        </xdr:nvSpPr>
        <xdr:spPr>
          <a:xfrm>
            <a:off x="7455706" y="15201899"/>
            <a:ext cx="2640794" cy="153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Poskusite ustvariti kombiniran</a:t>
            </a:r>
            <a:r>
              <a:rPr lang="sl" sz="1100" kern="0" baseline="0">
                <a:solidFill>
                  <a:schemeClr val="bg2">
                    <a:lumMod val="25000"/>
                  </a:schemeClr>
                </a:solidFill>
                <a:ea typeface="Segoe UI" pitchFamily="34" charset="0"/>
                <a:cs typeface="Segoe UI Light" panose="020B0502040204020203" pitchFamily="34" charset="0"/>
              </a:rPr>
              <a:t> grafikon. Izberite podatke zgoraj, nato pa kliknite </a:t>
            </a:r>
            <a:r>
              <a:rPr lang="sl" sz="1100" b="1" kern="0" baseline="0">
                <a:solidFill>
                  <a:schemeClr val="bg2">
                    <a:lumMod val="25000"/>
                  </a:schemeClr>
                </a:solidFill>
                <a:ea typeface="Segoe UI" pitchFamily="34" charset="0"/>
                <a:cs typeface="Segoe UI Light" panose="020B0502040204020203" pitchFamily="34" charset="0"/>
              </a:rPr>
              <a:t>Vstav</a:t>
            </a:r>
            <a:r>
              <a:rPr lang="en-US" sz="1100" b="1" kern="0" baseline="0">
                <a:solidFill>
                  <a:schemeClr val="bg2">
                    <a:lumMod val="25000"/>
                  </a:schemeClr>
                </a:solidFill>
                <a:ea typeface="Segoe UI" pitchFamily="34" charset="0"/>
                <a:cs typeface="Segoe UI Light" panose="020B0502040204020203" pitchFamily="34" charset="0"/>
              </a:rPr>
              <a:t>ljanje</a:t>
            </a:r>
            <a:r>
              <a:rPr lang="sl" sz="1100" kern="0" baseline="0">
                <a:solidFill>
                  <a:schemeClr val="bg2">
                    <a:lumMod val="25000"/>
                  </a:schemeClr>
                </a:solidFill>
                <a:ea typeface="Segoe UI" pitchFamily="34" charset="0"/>
                <a:cs typeface="Segoe UI Light" panose="020B0502040204020203" pitchFamily="34" charset="0"/>
              </a:rPr>
              <a:t> </a:t>
            </a:r>
            <a:r>
              <a:rPr lang="sl" sz="1100" b="0" kern="0" baseline="0">
                <a:solidFill>
                  <a:schemeClr val="bg2">
                    <a:lumMod val="25000"/>
                  </a:schemeClr>
                </a:solidFill>
                <a:ea typeface="Segoe UI" pitchFamily="34" charset="0"/>
                <a:cs typeface="Segoe UI Light" panose="020B0502040204020203" pitchFamily="34" charset="0"/>
              </a:rPr>
              <a:t>&gt;</a:t>
            </a:r>
            <a:r>
              <a:rPr lang="sl" sz="1100" b="1" kern="0" baseline="0">
                <a:solidFill>
                  <a:schemeClr val="bg2">
                    <a:lumMod val="25000"/>
                  </a:schemeClr>
                </a:solidFill>
                <a:ea typeface="Segoe UI" pitchFamily="34" charset="0"/>
                <a:cs typeface="Segoe UI Light" panose="020B0502040204020203" pitchFamily="34" charset="0"/>
              </a:rPr>
              <a:t> Priporočeni grafikoni</a:t>
            </a:r>
            <a:r>
              <a:rPr lang="sl" sz="1100" kern="0" baseline="0">
                <a:solidFill>
                  <a:schemeClr val="bg2">
                    <a:lumMod val="25000"/>
                  </a:schemeClr>
                </a:solidFill>
                <a:ea typeface="Segoe UI" pitchFamily="34" charset="0"/>
                <a:cs typeface="Segoe UI Light" panose="020B0502040204020203" pitchFamily="34" charset="0"/>
              </a:rPr>
              <a:t>. Pri vrhu kliknite zavihek </a:t>
            </a:r>
            <a:r>
              <a:rPr lang="sl" sz="1100" b="1" kern="0" baseline="0">
                <a:solidFill>
                  <a:schemeClr val="bg2">
                    <a:lumMod val="25000"/>
                  </a:schemeClr>
                </a:solidFill>
                <a:ea typeface="Segoe UI" pitchFamily="34" charset="0"/>
                <a:cs typeface="Segoe UI Light" panose="020B0502040204020203" pitchFamily="34" charset="0"/>
              </a:rPr>
              <a:t>Vsi grafikoni</a:t>
            </a:r>
            <a:r>
              <a:rPr lang="sl" sz="1100" kern="0" baseline="0">
                <a:solidFill>
                  <a:schemeClr val="bg2">
                    <a:lumMod val="25000"/>
                  </a:schemeClr>
                </a:solidFill>
                <a:ea typeface="Segoe UI" pitchFamily="34" charset="0"/>
                <a:cs typeface="Segoe UI Light" panose="020B0502040204020203" pitchFamily="34" charset="0"/>
              </a:rPr>
              <a:t>, nato pa pri dnu kliknite </a:t>
            </a:r>
            <a:r>
              <a:rPr lang="sl" sz="1100" b="1" kern="0" baseline="0">
                <a:solidFill>
                  <a:schemeClr val="bg2">
                    <a:lumMod val="25000"/>
                  </a:schemeClr>
                </a:solidFill>
                <a:ea typeface="Segoe UI" pitchFamily="34" charset="0"/>
                <a:cs typeface="Segoe UI Light" panose="020B0502040204020203" pitchFamily="34" charset="0"/>
              </a:rPr>
              <a:t>Kombiniran</a:t>
            </a:r>
            <a:r>
              <a:rPr lang="en-US" sz="1100" b="1" kern="0" baseline="0">
                <a:solidFill>
                  <a:schemeClr val="bg2">
                    <a:lumMod val="25000"/>
                  </a:schemeClr>
                </a:solidFill>
                <a:ea typeface="Segoe UI" pitchFamily="34" charset="0"/>
                <a:cs typeface="Segoe UI Light" panose="020B0502040204020203" pitchFamily="34" charset="0"/>
              </a:rPr>
              <a:t>i</a:t>
            </a:r>
            <a:r>
              <a:rPr lang="sl" sz="1100" kern="0" baseline="0">
                <a:solidFill>
                  <a:schemeClr val="bg2">
                    <a:lumMod val="25000"/>
                  </a:schemeClr>
                </a:solidFill>
                <a:ea typeface="Segoe UI" pitchFamily="34" charset="0"/>
                <a:cs typeface="Segoe UI Light" panose="020B0502040204020203" pitchFamily="34" charset="0"/>
              </a:rPr>
              <a:t>. Na desni strani, kliknite potrditveno polje sekundarna os </a:t>
            </a:r>
            <a:r>
              <a:rPr lang="en-US" sz="1100" b="1" kern="0" baseline="0">
                <a:solidFill>
                  <a:schemeClr val="bg2">
                    <a:lumMod val="25000"/>
                  </a:schemeClr>
                </a:solidFill>
                <a:ea typeface="Segoe UI" pitchFamily="34" charset="0"/>
                <a:cs typeface="Segoe UI Light" panose="020B0502040204020203" pitchFamily="34" charset="0"/>
              </a:rPr>
              <a:t>P</a:t>
            </a:r>
            <a:r>
              <a:rPr lang="sl" sz="1100" b="1" kern="0" baseline="0">
                <a:solidFill>
                  <a:schemeClr val="bg2">
                    <a:lumMod val="25000"/>
                  </a:schemeClr>
                </a:solidFill>
                <a:ea typeface="Segoe UI" pitchFamily="34" charset="0"/>
                <a:cs typeface="Segoe UI Light" panose="020B0502040204020203" pitchFamily="34" charset="0"/>
              </a:rPr>
              <a:t>rodaje hrane</a:t>
            </a:r>
            <a:r>
              <a:rPr lang="sl"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a 263" descr="Trak">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390525</xdr:colOff>
      <xdr:row>0</xdr:row>
      <xdr:rowOff>266700</xdr:rowOff>
    </xdr:from>
    <xdr:to>
      <xdr:col>1</xdr:col>
      <xdr:colOff>5238750</xdr:colOff>
      <xdr:row>22</xdr:row>
      <xdr:rowOff>123825</xdr:rowOff>
    </xdr:to>
    <xdr:grpSp>
      <xdr:nvGrpSpPr>
        <xdr:cNvPr id="97" name="Povzemanje podatkov z vrtilnimi tabelami"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90525" y="266700"/>
          <a:ext cx="5695950" cy="4619625"/>
          <a:chOff x="0" y="52174"/>
          <a:chExt cx="5695950" cy="4619625"/>
        </a:xfrm>
      </xdr:grpSpPr>
      <xdr:sp macro="" textlink="">
        <xdr:nvSpPr>
          <xdr:cNvPr id="98" name="Pravokotnik 97" descr="Ozadje">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Korak" descr="Povzemanje podatkov z vrtilnimi tabelami">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Povzemanje podatkov z vrtilnimi tabelami</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Raven povezovalnik 99" descr="Okrasna črt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Gumb »Naprej«" descr="Če želite več podrobnosti, se spustite dol">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9718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102" name="Raven povezovalnik 101" descr="Okrasna črt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A00-000067000000}"/>
              </a:ext>
            </a:extLst>
          </xdr:cNvPr>
          <xdr:cNvSpPr/>
        </xdr:nvSpPr>
        <xdr:spPr>
          <a:xfrm>
            <a:off x="4019549" y="3957906"/>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04" name="Korak" descr="Oglejte si stolpce Datum, Prodajalec, Izdelek in Znesek. Ali lahko hitro razberete, kateri izdelek je najbolj dobičkonosen? Ali kateri prodajalec je najbolj uspešen? Pri tem vam lahko pomaga vrtilna tabela spodaj.">
            <a:extLst>
              <a:ext uri="{FF2B5EF4-FFF2-40B4-BE49-F238E27FC236}">
                <a16:creationId xmlns:a16="http://schemas.microsoft.com/office/drawing/2014/main" id="{00000000-0008-0000-0A00-000068000000}"/>
              </a:ext>
            </a:extLst>
          </xdr:cNvPr>
          <xdr:cNvSpPr txBox="1"/>
        </xdr:nvSpPr>
        <xdr:spPr>
          <a:xfrm>
            <a:off x="638783" y="785702"/>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Oglejte si stolpce Datum, Prodajalec, Izdelek in Količina. Ali lahko hitro razberete, kateri izdelek je najbolj dobičkonosen? Ali kateri prodajalec je najbolj uspešen? Tukaj lahko pomaga vrtilna tabela spodaj.</a:t>
            </a:r>
          </a:p>
        </xdr:txBody>
      </xdr:sp>
      <xdr:sp macro="" textlink="">
        <xdr:nvSpPr>
          <xdr:cNvPr id="105" name="Elipsa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06" name="Korak" descr="Ko smo ustvarili vrtilno tabelo, smo kliknili nekaj gumbov, tako da bodo podatki povzeti. Zdaj vemo, kateri izdelek je najbolj dobičkonosen.">
            <a:extLst>
              <a:ext uri="{FF2B5EF4-FFF2-40B4-BE49-F238E27FC236}">
                <a16:creationId xmlns:a16="http://schemas.microsoft.com/office/drawing/2014/main" id="{00000000-0008-0000-0A00-00006A000000}"/>
              </a:ext>
            </a:extLst>
          </xdr:cNvPr>
          <xdr:cNvSpPr txBox="1"/>
        </xdr:nvSpPr>
        <xdr:spPr>
          <a:xfrm>
            <a:off x="638783" y="1474282"/>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 smo ustvarili vrtilno tabelo, smo kliknili nekaj gumbov, tako da bodo podatki povzeti. Zdaj vemo, kateri izdelek je najbolj dobičkonosen. </a:t>
            </a:r>
          </a:p>
        </xdr:txBody>
      </xdr:sp>
      <xdr:sp macro="" textlink="">
        <xdr:nvSpPr>
          <xdr:cNvPr id="107" name="Elipsa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08" name="Korak"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503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boste zavrteli podatke in izvedeli, kateri prodajalec je najbolj uspešen. Kliknite poljubno celico v vrtilni tabeli z desno tipko miške,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Pokaži seznam polj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ipsa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10" name="Korak" descr="Odpre se podokno »Polja vrtilne tabele«. Pri dnu podokna v razdelku »Vrstice« kliknite »Izdelek«, nato pa še »Odstrani polje«.">
            <a:extLst>
              <a:ext uri="{FF2B5EF4-FFF2-40B4-BE49-F238E27FC236}">
                <a16:creationId xmlns:a16="http://schemas.microsoft.com/office/drawing/2014/main" id="{00000000-0008-0000-0A00-00006E000000}"/>
              </a:ext>
            </a:extLst>
          </xdr:cNvPr>
          <xdr:cNvSpPr txBox="1"/>
        </xdr:nvSpPr>
        <xdr:spPr>
          <a:xfrm>
            <a:off x="638783" y="263292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Odpre se podokno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Polja vrtilne tabele.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dnu podokna pod razdelkom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Vrstice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Izdelek</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Odstrani polje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Elipsa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12" name="Korak" descr="Pri vrhu podokna kliknite potrditveno polje za prodajalca. Zdaj lahko vidite, kdo je najbolj uspešen prodajalec.">
            <a:extLst>
              <a:ext uri="{FF2B5EF4-FFF2-40B4-BE49-F238E27FC236}">
                <a16:creationId xmlns:a16="http://schemas.microsoft.com/office/drawing/2014/main" id="{00000000-0008-0000-0A00-000070000000}"/>
              </a:ext>
            </a:extLst>
          </xdr:cNvPr>
          <xdr:cNvSpPr txBox="1"/>
        </xdr:nvSpPr>
        <xdr:spPr>
          <a:xfrm>
            <a:off x="638783" y="312627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 vrhu podokna kliknite potrditveno polje za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prodajal</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Zdaj lahko vidite, kdo je najbolj uspešen prodajalec.</a:t>
            </a:r>
          </a:p>
        </xdr:txBody>
      </xdr:sp>
      <xdr:sp macro="" textlink="">
        <xdr:nvSpPr>
          <xdr:cNvPr id="113" name="Elipsa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Ustvarjanje vrtilne tabe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Pravokotnik 123" descr="Ozadje">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Korak" descr="Ustvarjanje vrtilne tabe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Ustvarjanje vrtilne tabele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Raven povezovalnik 125" descr="Okrasna črt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Raven povezovalnik 133" descr="Okrasna črt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Korak" descr="Zdaj boste sami ustvarili vrtilno tabelo. Tako boste vedeli, kaj narediti, ko boste morali povzemati podatke">
            <a:extLst>
              <a:ext uri="{FF2B5EF4-FFF2-40B4-BE49-F238E27FC236}">
                <a16:creationId xmlns:a16="http://schemas.microsoft.com/office/drawing/2014/main" id="{00000000-0008-0000-0A00-00007F000000}"/>
              </a:ext>
            </a:extLst>
          </xdr:cNvPr>
          <xdr:cNvSpPr txBox="1"/>
        </xdr:nvSpPr>
        <xdr:spPr>
          <a:xfrm>
            <a:off x="619125" y="6631401"/>
            <a:ext cx="5300938" cy="456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boste sami ustvarili vrtilno tabelo. Tako boste vedeli, kaj narediti, ko boste morali povzemati podatke.</a:t>
            </a:r>
          </a:p>
        </xdr:txBody>
      </xdr:sp>
      <xdr:sp macro="" textlink="">
        <xdr:nvSpPr>
          <xdr:cNvPr id="128" name="Korak" descr="Kliknite celico v podatkih na desni, nato pa v meniju »Vstavi« kliknite »Vrtilna tabela«">
            <a:extLst>
              <a:ext uri="{FF2B5EF4-FFF2-40B4-BE49-F238E27FC236}">
                <a16:creationId xmlns:a16="http://schemas.microsoft.com/office/drawing/2014/main" id="{00000000-0008-0000-0A00-000080000000}"/>
              </a:ext>
            </a:extLst>
          </xdr:cNvPr>
          <xdr:cNvSpPr txBox="1"/>
        </xdr:nvSpPr>
        <xdr:spPr>
          <a:xfrm>
            <a:off x="1029308" y="7171280"/>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Kliknite celico v podatkih na desni, nato pa v meniju </a:t>
            </a:r>
            <a:r>
              <a:rPr lang="sl" sz="1100" b="1">
                <a:solidFill>
                  <a:schemeClr val="tx1">
                    <a:lumMod val="75000"/>
                    <a:lumOff val="25000"/>
                  </a:schemeClr>
                </a:solidFill>
                <a:latin typeface="Segoe UI" panose="020B0502040204020203" pitchFamily="34" charset="0"/>
                <a:cs typeface="Segoe UI" panose="020B0502040204020203" pitchFamily="34" charset="0"/>
              </a:rPr>
              <a:t>Vstav</a:t>
            </a:r>
            <a:r>
              <a:rPr lang="en-US" sz="1100" b="1">
                <a:solidFill>
                  <a:schemeClr val="tx1">
                    <a:lumMod val="75000"/>
                    <a:lumOff val="25000"/>
                  </a:schemeClr>
                </a:solidFill>
                <a:latin typeface="Segoe UI" panose="020B0502040204020203" pitchFamily="34" charset="0"/>
                <a:cs typeface="Segoe UI" panose="020B0502040204020203" pitchFamily="34" charset="0"/>
              </a:rPr>
              <a:t>ljanje</a:t>
            </a:r>
            <a:r>
              <a:rPr lang="sl" sz="1100">
                <a:solidFill>
                  <a:schemeClr val="tx1">
                    <a:lumMod val="75000"/>
                    <a:lumOff val="25000"/>
                  </a:schemeClr>
                </a:solidFill>
                <a:latin typeface="Segoe UI" panose="020B0502040204020203" pitchFamily="34" charset="0"/>
                <a:cs typeface="Segoe UI" panose="020B0502040204020203" pitchFamily="34" charset="0"/>
              </a:rPr>
              <a:t> </a:t>
            </a:r>
            <a:r>
              <a:rPr lang="sl" sz="1100" b="0">
                <a:solidFill>
                  <a:schemeClr val="tx1">
                    <a:lumMod val="75000"/>
                    <a:lumOff val="25000"/>
                  </a:schemeClr>
                </a:solidFill>
                <a:latin typeface="Segoe UI" panose="020B0502040204020203" pitchFamily="34" charset="0"/>
                <a:cs typeface="Segoe UI" panose="020B0502040204020203" pitchFamily="34" charset="0"/>
              </a:rPr>
              <a:t>kliknite</a:t>
            </a:r>
            <a:r>
              <a:rPr lang="sl" sz="1100" b="1">
                <a:solidFill>
                  <a:schemeClr val="tx1">
                    <a:lumMod val="75000"/>
                    <a:lumOff val="25000"/>
                  </a:schemeClr>
                </a:solidFill>
                <a:latin typeface="Segoe UI" panose="020B0502040204020203" pitchFamily="34" charset="0"/>
                <a:cs typeface="Segoe UI" panose="020B0502040204020203" pitchFamily="34" charset="0"/>
              </a:rPr>
              <a:t> Vrtilna tabela</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Elipsa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30" name="Korak" descr="V pogovornem oknu, ki se odpre, kliknite »Obstoječ delovni list«, nato pa v polje »Mesto« vnesite C42. Kliknite »V redu«.">
            <a:extLst>
              <a:ext uri="{FF2B5EF4-FFF2-40B4-BE49-F238E27FC236}">
                <a16:creationId xmlns:a16="http://schemas.microsoft.com/office/drawing/2014/main" id="{00000000-0008-0000-0A00-000082000000}"/>
              </a:ext>
            </a:extLst>
          </xdr:cNvPr>
          <xdr:cNvSpPr txBox="1"/>
        </xdr:nvSpPr>
        <xdr:spPr>
          <a:xfrm>
            <a:off x="1029308" y="7711425"/>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V pogovornem oknu, ki se odpre, kliknite </a:t>
            </a:r>
            <a:r>
              <a:rPr lang="en-US" sz="1100" b="1">
                <a:solidFill>
                  <a:schemeClr val="tx1">
                    <a:lumMod val="75000"/>
                    <a:lumOff val="25000"/>
                  </a:schemeClr>
                </a:solidFill>
                <a:latin typeface="Segoe UI" panose="020B0502040204020203" pitchFamily="34" charset="0"/>
                <a:cs typeface="Segoe UI" panose="020B0502040204020203" pitchFamily="34" charset="0"/>
              </a:rPr>
              <a:t>Na</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en-US" sz="1100" b="1">
                <a:solidFill>
                  <a:schemeClr val="tx1">
                    <a:lumMod val="75000"/>
                    <a:lumOff val="25000"/>
                  </a:schemeClr>
                </a:solidFill>
                <a:latin typeface="Segoe UI" panose="020B0502040204020203" pitchFamily="34" charset="0"/>
                <a:cs typeface="Segoe UI" panose="020B0502040204020203" pitchFamily="34" charset="0"/>
              </a:rPr>
              <a:t>o</a:t>
            </a:r>
            <a:r>
              <a:rPr lang="sl" sz="1100" b="1">
                <a:solidFill>
                  <a:schemeClr val="tx1">
                    <a:lumMod val="75000"/>
                    <a:lumOff val="25000"/>
                  </a:schemeClr>
                </a:solidFill>
                <a:latin typeface="Segoe UI" panose="020B0502040204020203" pitchFamily="34" charset="0"/>
                <a:cs typeface="Segoe UI" panose="020B0502040204020203" pitchFamily="34" charset="0"/>
              </a:rPr>
              <a:t>bstoječ delovni list</a:t>
            </a:r>
            <a:r>
              <a:rPr lang="sl" sz="1100">
                <a:solidFill>
                  <a:schemeClr val="tx1">
                    <a:lumMod val="75000"/>
                    <a:lumOff val="25000"/>
                  </a:schemeClr>
                </a:solidFill>
                <a:latin typeface="Segoe UI" panose="020B0502040204020203" pitchFamily="34" charset="0"/>
                <a:cs typeface="Segoe UI" panose="020B0502040204020203" pitchFamily="34" charset="0"/>
              </a:rPr>
              <a:t>, nato pa v polje</a:t>
            </a:r>
            <a:r>
              <a:rPr lang="sl" sz="1100" baseline="0">
                <a:solidFill>
                  <a:schemeClr val="tx1">
                    <a:lumMod val="75000"/>
                    <a:lumOff val="25000"/>
                  </a:schemeClr>
                </a:solidFill>
                <a:latin typeface="Segoe UI" panose="020B0502040204020203" pitchFamily="34" charset="0"/>
                <a:cs typeface="Segoe UI" panose="020B0502040204020203" pitchFamily="34" charset="0"/>
              </a:rPr>
              <a:t> </a:t>
            </a:r>
            <a:r>
              <a:rPr lang="sl" sz="1100" b="1" baseline="0">
                <a:solidFill>
                  <a:schemeClr val="tx1">
                    <a:lumMod val="75000"/>
                    <a:lumOff val="25000"/>
                  </a:schemeClr>
                </a:solidFill>
                <a:latin typeface="Segoe UI" panose="020B0502040204020203" pitchFamily="34" charset="0"/>
                <a:cs typeface="Segoe UI" panose="020B0502040204020203" pitchFamily="34" charset="0"/>
              </a:rPr>
              <a:t>Mesto </a:t>
            </a:r>
            <a:r>
              <a:rPr lang="sl" sz="1100" baseline="0">
                <a:solidFill>
                  <a:schemeClr val="tx1">
                    <a:lumMod val="75000"/>
                    <a:lumOff val="25000"/>
                  </a:schemeClr>
                </a:solidFill>
                <a:latin typeface="Segoe UI" panose="020B0502040204020203" pitchFamily="34" charset="0"/>
                <a:cs typeface="Segoe UI" panose="020B0502040204020203" pitchFamily="34" charset="0"/>
              </a:rPr>
              <a:t>vnesite C42. </a:t>
            </a:r>
            <a:r>
              <a:rPr lang="sl" sz="1100">
                <a:solidFill>
                  <a:schemeClr val="tx1">
                    <a:lumMod val="75000"/>
                    <a:lumOff val="25000"/>
                  </a:schemeClr>
                </a:solidFill>
                <a:latin typeface="Segoe UI" panose="020B0502040204020203" pitchFamily="34" charset="0"/>
                <a:cs typeface="Segoe UI" panose="020B0502040204020203" pitchFamily="34" charset="0"/>
              </a:rPr>
              <a:t>Kliknite </a:t>
            </a:r>
            <a:r>
              <a:rPr lang="sl" sz="1100" b="1">
                <a:solidFill>
                  <a:schemeClr val="tx1">
                    <a:lumMod val="75000"/>
                    <a:lumOff val="25000"/>
                  </a:schemeClr>
                </a:solidFill>
                <a:latin typeface="Segoe UI" panose="020B0502040204020203" pitchFamily="34" charset="0"/>
                <a:cs typeface="Segoe UI" panose="020B0502040204020203" pitchFamily="34" charset="0"/>
              </a:rPr>
              <a:t>V redu</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Elipsa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32" name="Korak" descr="Na desni strani se odpre podokno »Polja vrtilne tabele«">
            <a:extLst>
              <a:ext uri="{FF2B5EF4-FFF2-40B4-BE49-F238E27FC236}">
                <a16:creationId xmlns:a16="http://schemas.microsoft.com/office/drawing/2014/main" id="{00000000-0008-0000-0A00-000084000000}"/>
              </a:ext>
            </a:extLst>
          </xdr:cNvPr>
          <xdr:cNvSpPr txBox="1"/>
        </xdr:nvSpPr>
        <xdr:spPr>
          <a:xfrm>
            <a:off x="1029308" y="8219627"/>
            <a:ext cx="4809516" cy="37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Na desni strani se odpre podokno </a:t>
            </a:r>
            <a:r>
              <a:rPr lang="sl" sz="1100" b="1">
                <a:solidFill>
                  <a:schemeClr val="tx1">
                    <a:lumMod val="75000"/>
                    <a:lumOff val="25000"/>
                  </a:schemeClr>
                </a:solidFill>
                <a:latin typeface="Segoe UI" panose="020B0502040204020203" pitchFamily="34" charset="0"/>
                <a:cs typeface="Segoe UI" panose="020B0502040204020203" pitchFamily="34" charset="0"/>
              </a:rPr>
              <a:t>Polja vrtilne tabele</a:t>
            </a:r>
            <a:r>
              <a:rPr lang="sl"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Elipsa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16" name="Korak"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671925"/>
            <a:ext cx="4809516" cy="1013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 vrhu podokna kliknite potrditveno polje za</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zdelek</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 to naredite, je polje »Izdelek« dodano v območje »Vrstice« na dnu podokna. Podatki o izdelku so v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Oznake vrstic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prikazane kot oznake vrstice</a:t>
            </a:r>
          </a:p>
        </xdr:txBody>
      </xdr:sp>
      <xdr:sp macro="" textlink="">
        <xdr:nvSpPr>
          <xdr:cNvPr id="117" name="Elipsa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18" name="Korak"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 vrhu podokna kliknite potrditveno polje za</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nesek</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 to naredite, je polje »Znesek« dodano v območje »Vrednosti« na dnu podokna. Hkrati so v vrtilni tabeli sešteti zneski za posamezen izdelek.</a:t>
            </a:r>
          </a:p>
        </xdr:txBody>
      </xdr:sp>
      <xdr:sp macro="" textlink="">
        <xdr:nvSpPr>
          <xdr:cNvPr id="119" name="Elipsa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sp macro="" textlink="">
        <xdr:nvSpPr>
          <xdr:cNvPr id="120" name="Korak" descr="Čestitamo, ustvarili ste vrtilno tabelo. Vendar to ni vse, kar lahko naredite. Če želite izvedeti več, kliknite povezavo na dnu tega lista.">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Čestitamo, ustvarili ste vrtilno tabelo. Vendar to ni vse, kar lahko naredite. Če želite izvedeti več,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povezavo na dnu tega lista.</a:t>
            </a:r>
          </a:p>
        </xdr:txBody>
      </xdr:sp>
      <xdr:sp macro="" textlink="">
        <xdr:nvSpPr>
          <xdr:cNvPr id="121" name="Elipsa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6</a:t>
            </a:r>
          </a:p>
        </xdr:txBody>
      </xdr:sp>
      <xdr:pic>
        <xdr:nvPicPr>
          <xdr:cNvPr id="122" name="Slika 121" descr="Potrditveno polje »Izdelek«">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997" t="41770" r="34159" b="36255"/>
          <a:stretch/>
        </xdr:blipFill>
        <xdr:spPr>
          <a:xfrm>
            <a:off x="4514851" y="8737882"/>
            <a:ext cx="810574" cy="215665"/>
          </a:xfrm>
          <a:prstGeom prst="rect">
            <a:avLst/>
          </a:prstGeom>
        </xdr:spPr>
      </xdr:pic>
      <xdr:pic>
        <xdr:nvPicPr>
          <xdr:cNvPr id="123" name="Slika 122" descr="Potrditveno polje »Znesek«">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1990" t="64179" r="35278" b="16600"/>
          <a:stretch/>
        </xdr:blipFill>
        <xdr:spPr>
          <a:xfrm>
            <a:off x="4505324" y="9769328"/>
            <a:ext cx="740349" cy="178158"/>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Več informacij v spletu"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Pravokotnik 135" descr="Ozadje">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Korak" descr="Več informacij na spletu">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Raven povezovalnik 137" descr="Okrasna črt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Gumb »Naprej«" descr="Nazaj na vrh, hiperpovezava do celice A1">
            <a:hlinkClick xmlns:r="http://schemas.openxmlformats.org/officeDocument/2006/relationships" r:id="rId4" tooltip="Izberite, če želite vrniti v celico A1 na tem delovnem listu"/>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40" name="Raven povezovalnik 139" descr="Okrasna črt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A00-00008D000000}"/>
              </a:ext>
            </a:extLst>
          </xdr:cNvPr>
          <xdr:cNvSpPr/>
        </xdr:nvSpPr>
        <xdr:spPr>
          <a:xfrm>
            <a:off x="4015558" y="2360603"/>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42" name="Korak" descr="Ustvarjanje vrtilne tabele za analizo podatkov delovnega lista, hiperpovezava do spleta">
            <a:hlinkClick xmlns:r="http://schemas.openxmlformats.org/officeDocument/2006/relationships" r:id="rId5" tooltip="Izberite, če želite v spletu izvedeti več o ustvarjanju vrtilne tabele za analizo podatkov na delovnem listu"/>
            <a:extLst>
              <a:ext uri="{FF2B5EF4-FFF2-40B4-BE49-F238E27FC236}">
                <a16:creationId xmlns:a16="http://schemas.microsoft.com/office/drawing/2014/main" id="{00000000-0008-0000-0A00-00008E000000}"/>
              </a:ext>
            </a:extLst>
          </xdr:cNvPr>
          <xdr:cNvSpPr txBox="1"/>
        </xdr:nvSpPr>
        <xdr:spPr>
          <a:xfrm>
            <a:off x="638783" y="794849"/>
            <a:ext cx="43197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Ustvarjanje vrtilne tabele za analizo podatkov delovnega lista</a:t>
            </a:r>
          </a:p>
        </xdr:txBody>
      </xdr:sp>
      <xdr:pic>
        <xdr:nvPicPr>
          <xdr:cNvPr id="143" name="Grafika 22" descr="Puščica">
            <a:hlinkClick xmlns:r="http://schemas.openxmlformats.org/officeDocument/2006/relationships" r:id="rId5" tooltip="Izberite, če želite več informacij s spleta"/>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Korak" descr="Uporaba seznama polj za razporejanje polj v vrtilni tabeli, hiperpovezava do spleta">
            <a:hlinkClick xmlns:r="http://schemas.openxmlformats.org/officeDocument/2006/relationships" r:id="rId8" tooltip="Izberite, če želite v spletu izvedeti več o uporabi seznama polj za razporejanje polj v vrtilni tabeli"/>
            <a:extLst>
              <a:ext uri="{FF2B5EF4-FFF2-40B4-BE49-F238E27FC236}">
                <a16:creationId xmlns:a16="http://schemas.microsoft.com/office/drawing/2014/main" id="{00000000-0008-0000-0A00-000090000000}"/>
              </a:ext>
            </a:extLst>
          </xdr:cNvPr>
          <xdr:cNvSpPr txBox="1"/>
        </xdr:nvSpPr>
        <xdr:spPr>
          <a:xfrm>
            <a:off x="638783" y="1259456"/>
            <a:ext cx="411972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Ustvarjanje vrtilne tabele za analizo podatkov delovnega lista</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5" name="Grafika 22" descr="Puščica">
            <a:hlinkClick xmlns:r="http://schemas.openxmlformats.org/officeDocument/2006/relationships" r:id="rId8" tooltip="Izberite, če želite več informacij s spleta"/>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728712</xdr:colOff>
      <xdr:row>13</xdr:row>
      <xdr:rowOff>72761</xdr:rowOff>
    </xdr:to>
    <xdr:grpSp>
      <xdr:nvGrpSpPr>
        <xdr:cNvPr id="2" name="Vrtilna tabela, puščica" descr="Puščica, ki kaže proti vrtilni tabeli">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Lok 68" descr="Puščic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Korak" descr="Vrtilna tabela">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Vrtilna tabela</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Raven povezovalnik 43" descr="Okrasna črt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Skupina 7" descr="Ali imate še vprašanja o Excelu? Kliknite gumb »Pokaži mi ...« in vnesite, kar želite izvedeti. Na voljo je še veliko več načinov, s katerimi lahko poenostavite svoje delo: izobraževalni videoposnetki v storitvi LinkedIn za vse ravni – od začetnikov do strokovnjakov. Napredujte tako hitro, kot vam ustreza. Skupnost ‒ postavite vprašanja in se povežite z drugimi ljubitelji Excela. Kaj je še novega? V okviru naročnine neprestano dodajamo nove funkcije. Pošljite nam povratne informacije o tej predstavitvi">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Skupina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Skupina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Pravokotnik 26" descr="Ozadje">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Pravokotnik 27" descr="Ozadje">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Pozdravno sporočilo" descr="Kar nadaljuj. Na voljo je več načinov za poenostavitev dela:">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Nadaljujte. Lahko se izveste več še o drugih Excelovih funkcijah:</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Pozdravno sporočilo" descr="Ali imate več vprašanj o Excelu?">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l" sz="2600" b="0" i="0" baseline="0">
                  <a:solidFill>
                    <a:schemeClr val="bg1"/>
                  </a:solidFill>
                  <a:effectLst/>
                  <a:latin typeface="Segoe UI Light" pitchFamily="34" charset="0"/>
                  <a:ea typeface="Segoe UI" pitchFamily="34" charset="0"/>
                  <a:cs typeface="Segoe UI" pitchFamily="34" charset="0"/>
                </a:rPr>
                <a:t>Ali imate več vprašanj o Excelu?</a:t>
              </a:r>
              <a:endParaRPr lang="en-US" sz="2600" b="0">
                <a:latin typeface="Segoe UI Light" pitchFamily="34" charset="0"/>
                <a:ea typeface="Segoe UI" pitchFamily="34" charset="0"/>
                <a:cs typeface="Segoe UI" pitchFamily="34" charset="0"/>
              </a:endParaRPr>
            </a:p>
          </xdr:txBody>
        </xdr:sp>
        <xdr:pic>
          <xdr:nvPicPr>
            <xdr:cNvPr id="41" name="Slika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5648858" y="1545068"/>
              <a:ext cx="685267" cy="789546"/>
            </a:xfrm>
            <a:prstGeom prst="rect">
              <a:avLst/>
            </a:prstGeom>
          </xdr:spPr>
        </xdr:pic>
        <xdr:sp macro="" textlink="">
          <xdr:nvSpPr>
            <xdr:cNvPr id="42" name="Pozdravno sporočilo" descr="Kliknite gumb Pokaži mi in vnesite, kar želite izvedeti.">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Če želite izvedeti več o Excelu, kliknite</a:t>
              </a:r>
              <a:r>
                <a:rPr lang="sl"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s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gumb »</a:t>
              </a:r>
              <a:r>
                <a:rPr lang="sl"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Pomoč</a:t>
              </a:r>
              <a:r>
                <a:rPr lang="s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a:t>
              </a:r>
            </a:p>
          </xdr:txBody>
        </xdr:sp>
        <xdr:cxnSp macro="">
          <xdr:nvCxnSpPr>
            <xdr:cNvPr id="45" name="Raven povezovalnik 44" descr="Okrasna črta">
              <a:extLst>
                <a:ext uri="{FF2B5EF4-FFF2-40B4-BE49-F238E27FC236}">
                  <a16:creationId xmlns:a16="http://schemas.microsoft.com/office/drawing/2014/main" id="{786E0672-FFB1-4FFF-9F0B-81AC8D00972E}"/>
                </a:ext>
              </a:extLst>
            </xdr:cNvPr>
            <xdr:cNvCxnSpPr/>
          </xdr:nvCxnSpPr>
          <xdr:spPr>
            <a:xfrm>
              <a:off x="792715" y="5121714"/>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Polje z besedilom 38" descr="Več informacij">
              <a:hlinkClick xmlns:r="http://schemas.openxmlformats.org/officeDocument/2006/relationships" r:id="rId2" tooltip="Izberite, če želite več informacij"/>
              <a:extLst>
                <a:ext uri="{FF2B5EF4-FFF2-40B4-BE49-F238E27FC236}">
                  <a16:creationId xmlns:a16="http://schemas.microsoft.com/office/drawing/2014/main" id="{F204882E-8102-4F0D-94C6-6A7BA4A9910A}"/>
                </a:ext>
              </a:extLst>
            </xdr:cNvPr>
            <xdr:cNvSpPr txBox="1"/>
          </xdr:nvSpPr>
          <xdr:spPr>
            <a:xfrm>
              <a:off x="1824497" y="4330350"/>
              <a:ext cx="1995027" cy="64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l" sz="1200" u="sng" baseline="0">
                  <a:solidFill>
                    <a:srgbClr val="217346"/>
                  </a:solidFill>
                  <a:effectLst/>
                  <a:latin typeface="Segoe UI Semibold" panose="020B0702040204020203" pitchFamily="34" charset="0"/>
                  <a:ea typeface="+mn-ea"/>
                  <a:cs typeface="Segoe UI Semibold" panose="020B0702040204020203" pitchFamily="34" charset="0"/>
                </a:rPr>
                <a:t>Več informacij </a:t>
              </a:r>
              <a:endParaRPr lang="en-US" sz="1200" u="sng" baseline="0">
                <a:solidFill>
                  <a:srgbClr val="217346"/>
                </a:solidFill>
                <a:effectLst/>
                <a:latin typeface="Segoe UI Semibold" panose="020B0702040204020203" pitchFamily="34" charset="0"/>
                <a:ea typeface="+mn-ea"/>
                <a:cs typeface="Segoe UI Semibold" panose="020B0702040204020203" pitchFamily="34" charset="0"/>
              </a:endParaRPr>
            </a:p>
            <a:p>
              <a:pPr algn="l" rtl="0"/>
              <a:r>
                <a:rPr lang="sl" sz="1200" u="sng" baseline="0">
                  <a:solidFill>
                    <a:srgbClr val="217346"/>
                  </a:solidFill>
                  <a:effectLst/>
                  <a:latin typeface="Segoe UI Semibold" panose="020B0702040204020203" pitchFamily="34" charset="0"/>
                  <a:ea typeface="+mn-ea"/>
                  <a:cs typeface="Segoe UI Semibold" panose="020B0702040204020203" pitchFamily="34" charset="0"/>
                </a:rPr>
                <a:t>(samo v angleščini)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Polje z besedilom 39" descr="Več informacij">
              <a:hlinkClick xmlns:r="http://schemas.openxmlformats.org/officeDocument/2006/relationships" r:id="rId3" tooltip="Izberite, če želite več informacij"/>
              <a:extLst>
                <a:ext uri="{FF2B5EF4-FFF2-40B4-BE49-F238E27FC236}">
                  <a16:creationId xmlns:a16="http://schemas.microsoft.com/office/drawing/2014/main" id="{2E432F11-D4FE-4736-8D68-2D1E8279A7EF}"/>
                </a:ext>
              </a:extLst>
            </xdr:cNvPr>
            <xdr:cNvSpPr txBox="1"/>
          </xdr:nvSpPr>
          <xdr:spPr>
            <a:xfrm>
              <a:off x="557664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l" sz="1200" u="sng" baseline="0">
                  <a:solidFill>
                    <a:srgbClr val="217346"/>
                  </a:solidFill>
                  <a:effectLst/>
                  <a:latin typeface="Segoe UI Semibold" panose="020B0702040204020203" pitchFamily="34" charset="0"/>
                  <a:ea typeface="+mn-ea"/>
                  <a:cs typeface="Segoe UI Semibold" panose="020B0702040204020203" pitchFamily="34" charset="0"/>
                </a:rPr>
                <a:t>Več informacij</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Polje z besedilom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633077"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l" sz="1400" baseline="0">
                  <a:solidFill>
                    <a:srgbClr val="217346"/>
                  </a:solidFill>
                  <a:effectLst/>
                  <a:latin typeface="Segoe UI Light" panose="020B0502040204020203" pitchFamily="34" charset="0"/>
                  <a:ea typeface="+mn-ea"/>
                  <a:cs typeface="Segoe UI Light" panose="020B0502040204020203" pitchFamily="34" charset="0"/>
                </a:rPr>
                <a:t>Skupnost</a:t>
              </a:r>
            </a:p>
            <a:p>
              <a:pPr algn="l" rtl="0"/>
              <a:r>
                <a:rPr lang="s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Postavite vprašanja in se povežite z drugimi ljubitelji Excela.</a:t>
              </a:r>
            </a:p>
          </xdr:txBody>
        </xdr:sp>
        <xdr:sp macro="" textlink="">
          <xdr:nvSpPr>
            <xdr:cNvPr id="35" name="Polje z besedilom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1" y="3324225"/>
              <a:ext cx="1952624"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l" sz="1400" baseline="0">
                  <a:solidFill>
                    <a:srgbClr val="217346"/>
                  </a:solidFill>
                  <a:effectLst/>
                  <a:latin typeface="Segoe UI Light" panose="020B0502040204020203" pitchFamily="34" charset="0"/>
                  <a:ea typeface="+mn-ea"/>
                  <a:cs typeface="Segoe UI Light" panose="020B0502040204020203" pitchFamily="34" charset="0"/>
                </a:rPr>
                <a:t>Kaj je še novega?</a:t>
              </a:r>
            </a:p>
            <a:p>
              <a:pPr algn="l" rtl="0"/>
              <a:r>
                <a:rPr lang="s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Naročniki na Office 365 dobijo letne posodobitve in nove funkcije.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Slika 5" descr="Skupnost">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Skupina 56" descr="Kaj je še novega?">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Grafika 48" descr="Časopis">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Skupina 55" descr="Žareče črte">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Raven povezovalnik 50" descr="Vrstica">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Raven povezovalnik 51" descr="Vrstica">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Raven povezovalnik 52" descr="Vrstica">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Raven povezovalnik 53" descr="Vrstica">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Raven povezovalnik 54" descr="Vrstica">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Slika 1" descr="Logotip Excel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7648574" y="4641850"/>
    <xdr:ext cx="1438275" cy="514350"/>
    <xdr:sp macro="" textlink="">
      <xdr:nvSpPr>
        <xdr:cNvPr id="3" name="Gumb Naprej" descr="Oblika gumba s hiperpovezavo za krmarjenje do naslednjega koraka">
          <a:hlinkClick xmlns:r="http://schemas.openxmlformats.org/officeDocument/2006/relationships" r:id="rId2" tooltip="Izberite, če želite začeti predstavitev"/>
          <a:extLst>
            <a:ext uri="{FF2B5EF4-FFF2-40B4-BE49-F238E27FC236}">
              <a16:creationId xmlns:a16="http://schemas.microsoft.com/office/drawing/2014/main" id="{00000000-0008-0000-0000-000003000000}"/>
            </a:ext>
          </a:extLst>
        </xdr:cNvPr>
        <xdr:cNvSpPr/>
      </xdr:nvSpPr>
      <xdr:spPr>
        <a:xfrm>
          <a:off x="7648574" y="4641850"/>
          <a:ext cx="143827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Začnimo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196245</xdr:colOff>
      <xdr:row>40</xdr:row>
      <xdr:rowOff>127100</xdr:rowOff>
    </xdr:from>
    <xdr:to>
      <xdr:col>6</xdr:col>
      <xdr:colOff>391797</xdr:colOff>
      <xdr:row>41</xdr:row>
      <xdr:rowOff>124753</xdr:rowOff>
    </xdr:to>
    <xdr:pic>
      <xdr:nvPicPr>
        <xdr:cNvPr id="2" name="Slika vrstice stanja" descr="Slika vrstice stanja Sum: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8549670" y="8318600"/>
          <a:ext cx="976602" cy="188153"/>
        </a:xfrm>
        <a:prstGeom prst="rect">
          <a:avLst/>
        </a:prstGeom>
      </xdr:spPr>
    </xdr:pic>
    <xdr:clientData/>
  </xdr:twoCellAnchor>
  <xdr:twoCellAnchor editAs="oneCell">
    <xdr:from>
      <xdr:col>0</xdr:col>
      <xdr:colOff>333375</xdr:colOff>
      <xdr:row>85</xdr:row>
      <xdr:rowOff>9525</xdr:rowOff>
    </xdr:from>
    <xdr:to>
      <xdr:col>1</xdr:col>
      <xdr:colOff>5181600</xdr:colOff>
      <xdr:row>105</xdr:row>
      <xdr:rowOff>63500</xdr:rowOff>
    </xdr:to>
    <xdr:grpSp>
      <xdr:nvGrpSpPr>
        <xdr:cNvPr id="5" name="Več informacij v spletu"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33375" y="16773525"/>
          <a:ext cx="5695950" cy="3863975"/>
          <a:chOff x="323850" y="16837043"/>
          <a:chExt cx="5737224" cy="3702054"/>
        </a:xfrm>
      </xdr:grpSpPr>
      <xdr:sp macro="" textlink="">
        <xdr:nvSpPr>
          <xdr:cNvPr id="140" name="Pravokotnik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Korak" descr="Več informacij v spletu&#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Raven povezovalnik 141" descr="Okrasna črt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Gumb »Naprej«" descr="Nazaj na vrh, hiperpovezava do celice A1">
            <a:hlinkClick xmlns:r="http://schemas.openxmlformats.org/officeDocument/2006/relationships" r:id="rId2" tooltip="Izberite, če želite vrniti v celico A1 na tem delovnem listu"/>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44" name="Raven povezovalnik 143" descr="Okrasna črt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Gumb »Naprej«" descr="Gumb »Naslednji korak« s hiperpovezavo na naslednji delovni list">
            <a:hlinkClick xmlns:r="http://schemas.openxmlformats.org/officeDocument/2006/relationships" r:id="rId3" tooltip="Izberite, da se premaknete na naslednji korak"/>
            <a:extLst>
              <a:ext uri="{FF2B5EF4-FFF2-40B4-BE49-F238E27FC236}">
                <a16:creationId xmlns:a16="http://schemas.microsoft.com/office/drawing/2014/main" id="{00000000-0008-0000-0100-000091000000}"/>
              </a:ext>
            </a:extLst>
          </xdr:cNvPr>
          <xdr:cNvSpPr/>
        </xdr:nvSpPr>
        <xdr:spPr>
          <a:xfrm>
            <a:off x="4324557" y="19942951"/>
            <a:ext cx="1473641"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46" name="Korak" descr="Vse o funkciji SUM, hiperpovezava do spleta&#10;&#10;">
            <a:hlinkClick xmlns:r="http://schemas.openxmlformats.org/officeDocument/2006/relationships" r:id="rId4" tooltip="Izberite, če želite izvedeti vse o funkciji SUM v spletu"/>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SUM</a:t>
            </a:r>
          </a:p>
        </xdr:txBody>
      </xdr:sp>
      <xdr:pic>
        <xdr:nvPicPr>
          <xdr:cNvPr id="147" name="Grafika 22" descr="Puščica">
            <a:hlinkClick xmlns:r="http://schemas.openxmlformats.org/officeDocument/2006/relationships" r:id="rId4" tooltip="Izberite, če želite več informacij s spleta"/>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Korak" descr="Vse o funkciji SUMIF, hiperpovezava do spleta&#10;">
            <a:hlinkClick xmlns:r="http://schemas.openxmlformats.org/officeDocument/2006/relationships" r:id="rId7" tooltip="Izberite, če želite v spletu izvedeti vse o funkciji SUMIF"/>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SUMIF</a:t>
            </a:r>
          </a:p>
        </xdr:txBody>
      </xdr:sp>
      <xdr:pic>
        <xdr:nvPicPr>
          <xdr:cNvPr id="149" name="Grafika 22" descr="Puščica">
            <a:hlinkClick xmlns:r="http://schemas.openxmlformats.org/officeDocument/2006/relationships" r:id="rId7" tooltip="Izberite, če želite več informacij s spleta"/>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Korak" descr="Uporabite Excel kot kalkulator, hiperpovezava do spleta&#10;">
            <a:hlinkClick xmlns:r="http://schemas.openxmlformats.org/officeDocument/2006/relationships" r:id="rId8" tooltip="Izberite, če želite v spletu izvedeti več o tem, kako lahko Excel uporabite kot kalkulator"/>
            <a:extLst>
              <a:ext uri="{FF2B5EF4-FFF2-40B4-BE49-F238E27FC236}">
                <a16:creationId xmlns:a16="http://schemas.microsoft.com/office/drawing/2014/main" id="{00000000-0008-0000-0100-000096000000}"/>
              </a:ext>
            </a:extLst>
          </xdr:cNvPr>
          <xdr:cNvSpPr txBox="1"/>
        </xdr:nvSpPr>
        <xdr:spPr>
          <a:xfrm>
            <a:off x="1003908" y="18506516"/>
            <a:ext cx="3445370"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Uporabite Excel kot kalkulator</a:t>
            </a:r>
          </a:p>
        </xdr:txBody>
      </xdr:sp>
      <xdr:pic>
        <xdr:nvPicPr>
          <xdr:cNvPr id="151" name="Grafika 22" descr="Puščica">
            <a:hlinkClick xmlns:r="http://schemas.openxmlformats.org/officeDocument/2006/relationships" r:id="rId8" tooltip="Izberite, če želite več informacij s spleta"/>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Korak" descr="Brezplačno izobraževanje o Excelu v spletu, hiperpovezava do spleta&#10;">
            <a:hlinkClick xmlns:r="http://schemas.openxmlformats.org/officeDocument/2006/relationships" r:id="rId9" tooltip="Izberite, če želite brezplačno izobraževanje o Excelu v spletu"/>
            <a:extLst>
              <a:ext uri="{FF2B5EF4-FFF2-40B4-BE49-F238E27FC236}">
                <a16:creationId xmlns:a16="http://schemas.microsoft.com/office/drawing/2014/main" id="{00000000-0008-0000-0100-000099000000}"/>
              </a:ext>
            </a:extLst>
          </xdr:cNvPr>
          <xdr:cNvSpPr txBox="1"/>
        </xdr:nvSpPr>
        <xdr:spPr>
          <a:xfrm>
            <a:off x="1016608" y="18952686"/>
            <a:ext cx="3394295"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Brezplačno izobraževanje o Excelu v spletu</a:t>
            </a:r>
          </a:p>
        </xdr:txBody>
      </xdr:sp>
      <xdr:pic>
        <xdr:nvPicPr>
          <xdr:cNvPr id="154" name="Grafika 22" descr="Puščica">
            <a:hlinkClick xmlns:r="http://schemas.openxmlformats.org/officeDocument/2006/relationships" r:id="rId9" tooltip="Izberite, če želite več informacij s spleta"/>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57150</xdr:colOff>
      <xdr:row>87</xdr:row>
      <xdr:rowOff>130175</xdr:rowOff>
    </xdr:to>
    <xdr:grpSp>
      <xdr:nvGrpSpPr>
        <xdr:cNvPr id="9" name="DOBRO JE VEDETI" descr="DOBRO JE VEDETI&#10;Dvokliknite to celico in videli boste, da je formula drugačna. Kriterij vsote je »&gt;=50«, kar pomeni večje ali enako 50. Na voljo so drugi operatorji, na primer »&lt;=50«, kar je manjše ali enako 50. Na voljo je tudi »&lt;&gt;50«, kar pomeni ni enako 50. &#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Korak" descr="DOBRO JE VEDETI&#10;Dvokliknite to celico in videli boste, da je formula drugačna. Kriterij vsote je »&gt;=50«, kar pomeni večje ali enako 50. Na voljo so drugi operatorji, na primer »&lt;=50«, kar je manjše ali enako 50. Na voljo je tudi »&lt;&gt;50«, kar pomeni ni enako 50. &#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DOBRO JE VEDETI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Dvokliknite to celico in videli boste, da je formula drugačna. Kriterij vsote je »&gt;=50«, kar pomeni </a:t>
            </a:r>
            <a:r>
              <a:rPr lang="sl" sz="1100" b="0" i="1" kern="1200" baseline="0">
                <a:solidFill>
                  <a:schemeClr val="dk1"/>
                </a:solidFill>
                <a:effectLst/>
                <a:latin typeface="+mn-lt"/>
                <a:ea typeface="+mn-ea"/>
                <a:cs typeface="+mn-cs"/>
              </a:rPr>
              <a:t>večje ali enako 50</a:t>
            </a:r>
            <a:r>
              <a:rPr lang="sl" sz="1100" b="0" i="0" kern="1200" baseline="0">
                <a:solidFill>
                  <a:schemeClr val="dk1"/>
                </a:solidFill>
                <a:effectLst/>
                <a:latin typeface="+mn-lt"/>
                <a:ea typeface="+mn-ea"/>
                <a:cs typeface="+mn-cs"/>
              </a:rPr>
              <a:t>. Na voljo so drugi operatorji, na primer »&lt;=50«, kar je </a:t>
            </a:r>
            <a:r>
              <a:rPr lang="sl" sz="1100" b="0" i="1" kern="1200" baseline="0">
                <a:solidFill>
                  <a:schemeClr val="dk1"/>
                </a:solidFill>
                <a:effectLst/>
                <a:latin typeface="+mn-lt"/>
                <a:ea typeface="+mn-ea"/>
                <a:cs typeface="+mn-cs"/>
              </a:rPr>
              <a:t>manjše ali enako 50</a:t>
            </a:r>
            <a:r>
              <a:rPr lang="sl" sz="1100" b="0" i="0" kern="1200" baseline="0">
                <a:solidFill>
                  <a:schemeClr val="dk1"/>
                </a:solidFill>
                <a:effectLst/>
                <a:latin typeface="+mn-lt"/>
                <a:ea typeface="+mn-ea"/>
                <a:cs typeface="+mn-cs"/>
              </a:rPr>
              <a:t>. Na voljo je tudi »&lt;&gt;50«, kar pomeni </a:t>
            </a:r>
            <a:r>
              <a:rPr lang="sl" sz="1100" b="0" i="1" kern="1200" baseline="0">
                <a:solidFill>
                  <a:schemeClr val="dk1"/>
                </a:solidFill>
                <a:effectLst/>
                <a:latin typeface="+mn-lt"/>
                <a:ea typeface="+mn-ea"/>
                <a:cs typeface="+mn-cs"/>
              </a:rPr>
              <a:t>ni enako</a:t>
            </a:r>
            <a:r>
              <a:rPr lang="sl" sz="1100" b="0" i="0" kern="1200" baseline="0">
                <a:solidFill>
                  <a:schemeClr val="dk1"/>
                </a:solidFill>
                <a:effectLst/>
                <a:latin typeface="+mn-lt"/>
                <a:ea typeface="+mn-ea"/>
                <a:cs typeface="+mn-cs"/>
              </a:rPr>
              <a:t> 50. </a:t>
            </a:r>
            <a:endParaRPr lang="en-US" sz="1100">
              <a:effectLst/>
              <a:latin typeface="+mn-lt"/>
            </a:endParaRPr>
          </a:p>
        </xdr:txBody>
      </xdr:sp>
      <xdr:pic>
        <xdr:nvPicPr>
          <xdr:cNvPr id="136" name="Grafika 147" descr="Očala">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Prostoročno: oblika 136" descr="Puščica">
            <a:extLst>
              <a:ext uri="{FF2B5EF4-FFF2-40B4-BE49-F238E27FC236}">
                <a16:creationId xmlns:a16="http://schemas.microsoft.com/office/drawing/2014/main" id="{00000000-0008-0000-0100-000089000000}"/>
              </a:ext>
            </a:extLst>
          </xdr:cNvPr>
          <xdr:cNvSpPr/>
        </xdr:nvSpPr>
        <xdr:spPr>
          <a:xfrm rot="5953034" flipV="1">
            <a:off x="8978630"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171888</xdr:rowOff>
    </xdr:from>
    <xdr:to>
      <xdr:col>1</xdr:col>
      <xdr:colOff>5196097</xdr:colOff>
      <xdr:row>84</xdr:row>
      <xdr:rowOff>34925</xdr:rowOff>
    </xdr:to>
    <xdr:grpSp>
      <xdr:nvGrpSpPr>
        <xdr:cNvPr id="10" name="Več informacij o funkciji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35388"/>
          <a:ext cx="5695950" cy="3673037"/>
          <a:chOff x="347872" y="13364013"/>
          <a:chExt cx="5695950" cy="3673037"/>
        </a:xfrm>
      </xdr:grpSpPr>
      <xdr:sp macro="" textlink="">
        <xdr:nvSpPr>
          <xdr:cNvPr id="106" name="Pravokotnik 105" descr="Ozadje">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Raven povezovalnik 106" descr="Okrasna črt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Raven povezovalnik 107" descr="Okrasna črt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Korak" descr="Več informacij o funkciji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o funkciji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Korak" descr="Pokazali smo vam tudi funkcijo SUMIF pri vrhu tega lista. Funkcija SUMIF sešteje skupne vrednosti na podlagi kriterija. Če bi funkcija SUMIF lahko govorila, bi rekla:">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Pokazali smo vam tudi funkcijo SUMIF pri vrhu tega lista. Funkcija SUMIF sešteje skupne vrednosti na podlagi kriterija.</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Če bi funkcija SUMIF lahko govorila, bi rekla: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Korak" descr="Opomba: Če ugotovite, da ustvarjate veliko SUMIF formul, boste morda opazili, da je vrtilna tabela boljša rešitev. Če želite več informacij, si oglejte delovni list Vrtilne tabele.&#10;">
            <a:hlinkClick xmlns:r="http://schemas.openxmlformats.org/officeDocument/2006/relationships" r:id="rId12" tooltip="Izberite, če se želite premakniti na delovni list vrtilne tabele"/>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OPOMBA: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Če opazite</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 pogosto ustvarjate formule SUMIF, je vrtilna tabela morda boljša rešitev. </a:t>
            </a:r>
            <a:r>
              <a:rPr lang="s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Več informacij najdete v razdelku z delovnim listom vrtilne tabele</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Polje z besedilom 100" descr="=SUMIF(D73:D77,&quot;&gt;50&quot;)&#10;&#10;">
            <a:extLst>
              <a:ext uri="{FF2B5EF4-FFF2-40B4-BE49-F238E27FC236}">
                <a16:creationId xmlns:a16="http://schemas.microsoft.com/office/drawing/2014/main" id="{00000000-0008-0000-0100-000071000000}"/>
              </a:ext>
            </a:extLst>
          </xdr:cNvPr>
          <xdr:cNvSpPr txBox="1"/>
        </xdr:nvSpPr>
        <xdr:spPr>
          <a:xfrm>
            <a:off x="541774" y="156873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sl" sz="2000">
                <a:effectLst/>
                <a:latin typeface="Courier New" panose="02070309020205020404" pitchFamily="49" charset="0"/>
                <a:ea typeface="Times New Roman" panose="02020603050405020304" pitchFamily="18" charset="0"/>
                <a:cs typeface="Courier New" panose="02070309020205020404" pitchFamily="49" charset="0"/>
              </a:rPr>
              <a:t>=SUMIF(D73:D77</a:t>
            </a: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sl" sz="2000">
                <a:effectLst/>
                <a:latin typeface="Courier New" panose="02070309020205020404" pitchFamily="49" charset="0"/>
                <a:ea typeface="Times New Roman" panose="02020603050405020304" pitchFamily="18" charset="0"/>
                <a:cs typeface="Courier New" panose="02070309020205020404" pitchFamily="49" charset="0"/>
              </a:rPr>
              <a:t>"&gt;50")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Levi zaviti oklepaj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Polje z besedilom 2" descr="Povzemimo nekaj vrednosti na podlagi tega kriterija:&#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1154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Povzemimo nekaj vrednosti na podlagi tega kriterija:</a:t>
            </a:r>
          </a:p>
        </xdr:txBody>
      </xdr:sp>
      <xdr:sp macro="" textlink="">
        <xdr:nvSpPr>
          <xdr:cNvPr id="116" name="Levi zaviti oklepaj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Polje z besedilom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731128" y="14671077"/>
            <a:ext cx="945397"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Preglej te celice ...</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Polje z besedilom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94039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in če je vrednost večja od 50, jo seštej.</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vi zaviti oklepaj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53967</xdr:rowOff>
    </xdr:from>
    <xdr:to>
      <xdr:col>7</xdr:col>
      <xdr:colOff>323850</xdr:colOff>
      <xdr:row>63</xdr:row>
      <xdr:rowOff>104772</xdr:rowOff>
    </xdr:to>
    <xdr:grpSp>
      <xdr:nvGrpSpPr>
        <xdr:cNvPr id="8" name="POMEMBNA PODROBNOST" descr="POMEMBNA PODROBNOST&#10;Dvokliknite to celico. Proti koncu boste opazili vrednost 100. Čeprav lahko števila vstavite v formulo na tak način, to odsvetujemo, razen če je res nujno potrebno. To je konstanta. Kaj hitro lahko pozabite, da je tam. Priporočamo, da namesto tega vzpostavite sklic na drugo celico, na primer celico D16. Tako jo boste preprosto videli in ne bo skrita v formuli. &#10;">
          <a:extLst>
            <a:ext uri="{FF2B5EF4-FFF2-40B4-BE49-F238E27FC236}">
              <a16:creationId xmlns:a16="http://schemas.microsoft.com/office/drawing/2014/main" id="{00000000-0008-0000-0100-000008000000}"/>
            </a:ext>
          </a:extLst>
        </xdr:cNvPr>
        <xdr:cNvGrpSpPr/>
      </xdr:nvGrpSpPr>
      <xdr:grpSpPr>
        <a:xfrm>
          <a:off x="6486525" y="10721967"/>
          <a:ext cx="3562350" cy="1955805"/>
          <a:chOff x="6788150" y="10960177"/>
          <a:chExt cx="3714750" cy="1889004"/>
        </a:xfrm>
      </xdr:grpSpPr>
      <xdr:sp macro="" textlink="">
        <xdr:nvSpPr>
          <xdr:cNvPr id="99" name="Navodila" descr="POMEMBNA PODROBNOST&#10;Dvokliknite to celico. Proti koncu boste opazili vrednost 100. Čeprav lahko števila vstavite v formulo na tak način, to odsvetujemo, razen če je res nujno potrebno. To je konstanta. Kaj hitro lahko pozabite, da je tam. Priporočamo, da namesto tega vzpostavite sklic na drugo celico, na primer celico D16. Tako jo boste preprosto videli in ne bo skrita v formuli. &#10;">
            <a:extLst>
              <a:ext uri="{FF2B5EF4-FFF2-40B4-BE49-F238E27FC236}">
                <a16:creationId xmlns:a16="http://schemas.microsoft.com/office/drawing/2014/main" id="{00000000-0008-0000-0100-000063000000}"/>
              </a:ext>
            </a:extLst>
          </xdr:cNvPr>
          <xdr:cNvSpPr txBox="1"/>
        </xdr:nvSpPr>
        <xdr:spPr>
          <a:xfrm>
            <a:off x="7073900"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POMEMBNA PODROBNOST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Dvokliknite to celico. Proti koncu boste opazili vrednost </a:t>
            </a:r>
            <a:r>
              <a:rPr lang="sl" sz="1100" b="0" i="1" kern="1200" baseline="0">
                <a:solidFill>
                  <a:schemeClr val="dk1"/>
                </a:solidFill>
                <a:effectLst/>
                <a:latin typeface="+mn-lt"/>
                <a:ea typeface="+mn-ea"/>
                <a:cs typeface="+mn-cs"/>
              </a:rPr>
              <a:t>100</a:t>
            </a:r>
            <a:r>
              <a:rPr lang="sl" sz="1100" b="0" i="0" kern="1200" baseline="0">
                <a:solidFill>
                  <a:schemeClr val="dk1"/>
                </a:solidFill>
                <a:effectLst/>
                <a:latin typeface="+mn-lt"/>
                <a:ea typeface="+mn-ea"/>
                <a:cs typeface="+mn-cs"/>
              </a:rPr>
              <a:t>. Čeprav lahko števila vstavite v formulo na tak način, to odsvetujemo, razen če je res nujno potrebno. To je </a:t>
            </a:r>
            <a:r>
              <a:rPr lang="sl" sz="1100" b="1" i="0" kern="1200" baseline="0">
                <a:solidFill>
                  <a:schemeClr val="dk1"/>
                </a:solidFill>
                <a:effectLst/>
                <a:latin typeface="+mn-lt"/>
                <a:ea typeface="+mn-ea"/>
                <a:cs typeface="+mn-cs"/>
              </a:rPr>
              <a:t>konstanta</a:t>
            </a:r>
            <a:r>
              <a:rPr lang="sl" sz="1100" b="0" i="0" kern="1200" baseline="0">
                <a:solidFill>
                  <a:schemeClr val="dk1"/>
                </a:solidFill>
                <a:effectLst/>
                <a:latin typeface="+mn-lt"/>
                <a:ea typeface="+mn-ea"/>
                <a:cs typeface="+mn-cs"/>
              </a:rPr>
              <a:t>. Kaj hitro lahko pozabite, da je tam. Priporočamo, da namesto tega vzpostavite sklic na drugo celico, na primer celico D16. Tako jo boste preprosto videli in ne bo skrita v formuli. </a:t>
            </a:r>
            <a:endParaRPr lang="en-US" sz="1100">
              <a:effectLst/>
            </a:endParaRPr>
          </a:p>
        </xdr:txBody>
      </xdr:sp>
      <xdr:pic>
        <xdr:nvPicPr>
          <xdr:cNvPr id="102" name="Povečevalno steklo" descr="Povečevalno steklo">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Puščica" descr="Puščica">
            <a:extLst>
              <a:ext uri="{FF2B5EF4-FFF2-40B4-BE49-F238E27FC236}">
                <a16:creationId xmlns:a16="http://schemas.microsoft.com/office/drawing/2014/main" id="{00000000-0008-0000-0100-000062000000}"/>
              </a:ext>
            </a:extLst>
          </xdr:cNvPr>
          <xdr:cNvSpPr/>
        </xdr:nvSpPr>
        <xdr:spPr>
          <a:xfrm rot="3874191">
            <a:off x="8418049"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569394</xdr:colOff>
      <xdr:row>36</xdr:row>
      <xdr:rowOff>73024</xdr:rowOff>
    </xdr:from>
    <xdr:to>
      <xdr:col>8</xdr:col>
      <xdr:colOff>95251</xdr:colOff>
      <xdr:row>43</xdr:row>
      <xdr:rowOff>149225</xdr:rowOff>
    </xdr:to>
    <xdr:grpSp>
      <xdr:nvGrpSpPr>
        <xdr:cNvPr id="12" name="PREVERITE" descr="Izberite te celice. V spodnjem desnem kotu Excelovega okna poiščite to:&#10;Sum: 170&#10;To je še en način, kako hitro najdete vsoto. &#10;">
          <a:extLst>
            <a:ext uri="{FF2B5EF4-FFF2-40B4-BE49-F238E27FC236}">
              <a16:creationId xmlns:a16="http://schemas.microsoft.com/office/drawing/2014/main" id="{00000000-0008-0000-0100-00000C000000}"/>
            </a:ext>
          </a:extLst>
        </xdr:cNvPr>
        <xdr:cNvGrpSpPr/>
      </xdr:nvGrpSpPr>
      <xdr:grpSpPr>
        <a:xfrm>
          <a:off x="7741719" y="7502524"/>
          <a:ext cx="2669107" cy="1409701"/>
          <a:chOff x="7539454" y="7984377"/>
          <a:chExt cx="2686734" cy="1409701"/>
        </a:xfrm>
      </xdr:grpSpPr>
      <xdr:grpSp>
        <xdr:nvGrpSpPr>
          <xdr:cNvPr id="119" name="Vrstice z oglatim oklepajem">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Dodatna vrstica z oglatim oklepajem" descr="Vrstica z oglatim oklepajem">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Vrstica z oglatim oklepajem" descr="Vrstica z oglatim oklepajem&#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Zvezdice" descr="Zvezde">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Navodila" descr="POGLEJTE TO&#10;Izberite te celice. V spodnjem desnem kotu Excelovega okna poiščite to:&#10;Sum: 170&#10;To je še en način, kako hitro najdete vsoto. &#10;">
            <a:extLst>
              <a:ext uri="{FF2B5EF4-FFF2-40B4-BE49-F238E27FC236}">
                <a16:creationId xmlns:a16="http://schemas.microsoft.com/office/drawing/2014/main" id="{00000000-0008-0000-0100-000060000000}"/>
              </a:ext>
            </a:extLst>
          </xdr:cNvPr>
          <xdr:cNvSpPr txBox="1"/>
        </xdr:nvSpPr>
        <xdr:spPr>
          <a:xfrm>
            <a:off x="8257172" y="7984377"/>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POGLEJTE TO</a:t>
            </a:r>
          </a:p>
          <a:p>
            <a:pPr lvl="0" rtl="0">
              <a:defRPr/>
            </a:pPr>
            <a:r>
              <a:rPr lang="sl" sz="1100" kern="0">
                <a:solidFill>
                  <a:schemeClr val="bg2">
                    <a:lumMod val="25000"/>
                  </a:schemeClr>
                </a:solidFill>
                <a:latin typeface="+mn-lt"/>
                <a:ea typeface="Segoe UI" pitchFamily="34" charset="0"/>
                <a:cs typeface="Segoe UI Light" panose="020B0502040204020203" pitchFamily="34" charset="0"/>
              </a:rPr>
              <a:t>Izberite te celice. V spodnjem desnem kotu </a:t>
            </a:r>
            <a:r>
              <a:rPr lang="sl" sz="1100" kern="0" baseline="0">
                <a:solidFill>
                  <a:schemeClr val="bg2">
                    <a:lumMod val="25000"/>
                  </a:schemeClr>
                </a:solidFill>
                <a:latin typeface="+mn-lt"/>
                <a:ea typeface="Segoe UI" pitchFamily="34" charset="0"/>
                <a:cs typeface="Segoe UI Light" panose="020B0502040204020203" pitchFamily="34" charset="0"/>
              </a:rPr>
              <a:t>Excelovega okna poiščite to:</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sl" sz="1100" kern="0" baseline="0">
                <a:solidFill>
                  <a:schemeClr val="bg2">
                    <a:lumMod val="25000"/>
                  </a:schemeClr>
                </a:solidFill>
                <a:latin typeface="+mn-lt"/>
                <a:ea typeface="Segoe UI" pitchFamily="34" charset="0"/>
                <a:cs typeface="Segoe UI Light" panose="020B0502040204020203" pitchFamily="34" charset="0"/>
              </a:rPr>
              <a:t>To je še en način, kako hitro najdete vsoto.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Več informacij o funkciji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Pravokotnik 52" descr="Ozadje">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Raven povezovalnik 53" descr="Okrasna črt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Raven povezovalnik 54" descr="Okrasna črt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Korak" descr="Več informacij o funkciji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o funkciji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Korak"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nekaterih</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nasvetih zgoraj smo govorili o tem, kako uporabite funkcijo SUM. Več podrobnosti o tem. Dvokliknite rumeno celico na desni strani, nato pa preberite besedilo</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spodaj.</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Če bi funkcija SUM lahko govorila, bi rekla: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Korak" descr="Uporabite jo lahko tudi tako:&#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Uporabite jo lahko tudi tako:</a:t>
            </a:r>
          </a:p>
        </xdr:txBody>
      </xdr:sp>
      <xdr:grpSp>
        <xdr:nvGrpSpPr>
          <xdr:cNvPr id="79" name="Skupina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Polje z besedilom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sl"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Levi zaviti oklepaj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Polje z besedilom 2" descr="Vsota teh vrednosti:&#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Vsota teh vrednosti:</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vi zaviti oklepaj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Polje z besedilom 2" descr="… vrednosti v celicah D38, D39, D40 in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…vrednosti</a:t>
              </a:r>
              <a:r>
                <a:rPr lang="sl" sz="1100" baseline="0">
                  <a:effectLst/>
                  <a:latin typeface="Calibri" panose="020F0502020204030204" pitchFamily="34" charset="0"/>
                  <a:ea typeface="Calibri" panose="020F0502020204030204" pitchFamily="34" charset="0"/>
                  <a:cs typeface="Times New Roman" panose="02020603050405020304" pitchFamily="18" charset="0"/>
                </a:rPr>
                <a:t> </a:t>
              </a:r>
              <a:r>
                <a:rPr lang="sl" sz="1100">
                  <a:effectLst/>
                  <a:latin typeface="Calibri" panose="020F0502020204030204" pitchFamily="34" charset="0"/>
                  <a:ea typeface="Calibri" panose="020F0502020204030204" pitchFamily="34" charset="0"/>
                  <a:cs typeface="Times New Roman" panose="02020603050405020304" pitchFamily="18" charset="0"/>
                </a:rPr>
                <a:t> </a:t>
              </a:r>
              <a:r>
                <a:rPr lang="sl" sz="1100" baseline="0">
                  <a:effectLst/>
                  <a:latin typeface="Calibri" panose="020F0502020204030204" pitchFamily="34" charset="0"/>
                  <a:ea typeface="Calibri" panose="020F0502020204030204" pitchFamily="34" charset="0"/>
                  <a:cs typeface="Times New Roman" panose="02020603050405020304" pitchFamily="18" charset="0"/>
                </a:rPr>
                <a:t>v celicah D38, D39, D40 in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Skupina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Polje z besedilom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sl" sz="2000">
                  <a:solidFill>
                    <a:srgbClr val="000000"/>
                  </a:solidFill>
                  <a:effectLst/>
                  <a:latin typeface="Courier New" panose="02070309020205020404" pitchFamily="49" charset="0"/>
                  <a:ea typeface="Times New Roman" panose="02020603050405020304" pitchFamily="18" charset="0"/>
                </a:rPr>
                <a:t>=SUM(D48</a:t>
              </a:r>
              <a:r>
                <a:rPr lang="en-US" sz="2000">
                  <a:solidFill>
                    <a:srgbClr val="000000"/>
                  </a:solidFill>
                  <a:effectLst/>
                  <a:latin typeface="Courier New" panose="02070309020205020404" pitchFamily="49" charset="0"/>
                  <a:ea typeface="Times New Roman" panose="02020603050405020304" pitchFamily="18" charset="0"/>
                </a:rPr>
                <a:t>;</a:t>
              </a:r>
              <a:r>
                <a:rPr lang="sl" sz="2000">
                  <a:solidFill>
                    <a:srgbClr val="000000"/>
                  </a:solidFill>
                  <a:effectLst/>
                  <a:latin typeface="Courier New" panose="02070309020205020404" pitchFamily="49" charset="0"/>
                  <a:ea typeface="Times New Roman" panose="02020603050405020304" pitchFamily="18" charset="0"/>
                </a:rPr>
                <a:t>G48:G51</a:t>
              </a:r>
              <a:r>
                <a:rPr lang="en-US" sz="2000">
                  <a:solidFill>
                    <a:srgbClr val="000000"/>
                  </a:solidFill>
                  <a:effectLst/>
                  <a:latin typeface="Courier New" panose="02070309020205020404" pitchFamily="49" charset="0"/>
                  <a:ea typeface="Times New Roman" panose="02020603050405020304" pitchFamily="18" charset="0"/>
                </a:rPr>
                <a:t>;</a:t>
              </a:r>
              <a:r>
                <a:rPr lang="sl" sz="2000">
                  <a:solidFill>
                    <a:srgbClr val="000000"/>
                  </a:solidFill>
                  <a:effectLst/>
                  <a:latin typeface="Courier New" panose="02070309020205020404" pitchFamily="49" charset="0"/>
                  <a:ea typeface="Times New Roman" panose="02020603050405020304" pitchFamily="18" charset="0"/>
                </a:rPr>
                <a:t>100) </a:t>
              </a:r>
              <a:endParaRPr lang="en-US" sz="2000">
                <a:effectLst/>
                <a:latin typeface="Courier New" panose="02070309020205020404" pitchFamily="49" charset="0"/>
                <a:ea typeface="Times New Roman" panose="02020603050405020304" pitchFamily="18" charset="0"/>
              </a:endParaRPr>
            </a:p>
          </xdr:txBody>
        </xdr:sp>
        <xdr:grpSp>
          <xdr:nvGrpSpPr>
            <xdr:cNvPr id="82" name="Skupina 81">
              <a:extLst>
                <a:ext uri="{FF2B5EF4-FFF2-40B4-BE49-F238E27FC236}">
                  <a16:creationId xmlns:a16="http://schemas.microsoft.com/office/drawing/2014/main" id="{00000000-0008-0000-0100-000052000000}"/>
                </a:ext>
              </a:extLst>
            </xdr:cNvPr>
            <xdr:cNvGrpSpPr/>
          </xdr:nvGrpSpPr>
          <xdr:grpSpPr>
            <a:xfrm>
              <a:off x="485775" y="9744414"/>
              <a:ext cx="818417" cy="1065765"/>
              <a:chOff x="-363898" y="-198227"/>
              <a:chExt cx="1043235" cy="1181084"/>
            </a:xfrm>
          </xdr:grpSpPr>
          <xdr:sp macro="" textlink="">
            <xdr:nvSpPr>
              <xdr:cNvPr id="83" name="Levi zaviti oklepaj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Polje z besedilom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1043235"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Vsota teh vrednosti:</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Skupina 84">
              <a:extLst>
                <a:ext uri="{FF2B5EF4-FFF2-40B4-BE49-F238E27FC236}">
                  <a16:creationId xmlns:a16="http://schemas.microsoft.com/office/drawing/2014/main" id="{00000000-0008-0000-0100-000055000000}"/>
                </a:ext>
              </a:extLst>
            </xdr:cNvPr>
            <xdr:cNvGrpSpPr/>
          </xdr:nvGrpSpPr>
          <xdr:grpSpPr>
            <a:xfrm>
              <a:off x="1309167" y="9735725"/>
              <a:ext cx="768708" cy="1065768"/>
              <a:chOff x="-283101" y="-198227"/>
              <a:chExt cx="770747" cy="1181087"/>
            </a:xfrm>
          </xdr:grpSpPr>
          <xdr:sp macro="" textlink="">
            <xdr:nvSpPr>
              <xdr:cNvPr id="86" name="Levi zaviti oklepaj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Polje z besedilom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247584" y="-198227"/>
                <a:ext cx="735230"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vrednost v celici D48…</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Skupina 87">
              <a:extLst>
                <a:ext uri="{FF2B5EF4-FFF2-40B4-BE49-F238E27FC236}">
                  <a16:creationId xmlns:a16="http://schemas.microsoft.com/office/drawing/2014/main" id="{00000000-0008-0000-0100-000058000000}"/>
                </a:ext>
              </a:extLst>
            </xdr:cNvPr>
            <xdr:cNvGrpSpPr/>
          </xdr:nvGrpSpPr>
          <xdr:grpSpPr>
            <a:xfrm>
              <a:off x="1900287" y="9727117"/>
              <a:ext cx="1192992" cy="1065767"/>
              <a:chOff x="-529733" y="-207669"/>
              <a:chExt cx="1194029" cy="1181086"/>
            </a:xfrm>
          </xdr:grpSpPr>
          <xdr:sp macro="" textlink="">
            <xdr:nvSpPr>
              <xdr:cNvPr id="89" name="Levi zaviti oklepaj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Polje z besedilom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303594" y="-207669"/>
                <a:ext cx="96789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vrednosti v celicah G48, G49, G50 in G51 ... </a:t>
                </a:r>
              </a:p>
            </xdr:txBody>
          </xdr:sp>
        </xdr:grpSp>
        <xdr:grpSp>
          <xdr:nvGrpSpPr>
            <xdr:cNvPr id="91" name="Skupina 90">
              <a:extLst>
                <a:ext uri="{FF2B5EF4-FFF2-40B4-BE49-F238E27FC236}">
                  <a16:creationId xmlns:a16="http://schemas.microsoft.com/office/drawing/2014/main" id="{00000000-0008-0000-0100-00005B000000}"/>
                </a:ext>
              </a:extLst>
            </xdr:cNvPr>
            <xdr:cNvGrpSpPr/>
          </xdr:nvGrpSpPr>
          <xdr:grpSpPr>
            <a:xfrm>
              <a:off x="3137714" y="9735734"/>
              <a:ext cx="510437" cy="1053580"/>
              <a:chOff x="-34687" y="-198228"/>
              <a:chExt cx="510884" cy="1167710"/>
            </a:xfrm>
          </xdr:grpSpPr>
          <xdr:sp macro="" textlink="">
            <xdr:nvSpPr>
              <xdr:cNvPr id="92" name="Levi zaviti oklepaj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Polje z besedilom 2" descr="… in 100&#10;">
                <a:extLst>
                  <a:ext uri="{FF2B5EF4-FFF2-40B4-BE49-F238E27FC236}">
                    <a16:creationId xmlns:a16="http://schemas.microsoft.com/office/drawing/2014/main" id="{00000000-0008-0000-0100-00005D000000}"/>
                  </a:ext>
                </a:extLst>
              </xdr:cNvPr>
              <xdr:cNvSpPr txBox="1">
                <a:spLocks noChangeArrowheads="1"/>
              </xdr:cNvSpPr>
            </xdr:nvSpPr>
            <xdr:spPr bwMode="auto">
              <a:xfrm>
                <a:off x="-28540" y="-198228"/>
                <a:ext cx="504737"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in 100</a:t>
                </a:r>
              </a:p>
              <a:p>
                <a:pPr marL="0" marR="0" rtl="0">
                  <a:lnSpc>
                    <a:spcPct val="107000"/>
                  </a:lnSpc>
                  <a:spcBef>
                    <a:spcPts val="0"/>
                  </a:spcBef>
                  <a:spcAft>
                    <a:spcPts val="800"/>
                  </a:spcAft>
                </a:pPr>
                <a:r>
                  <a:rPr lang="s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Korak"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Formula zgoraj uporablja to:</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s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Sklic</a:t>
            </a: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na eno celico, ki je »naslov« ali »ime« celice. D48 je sklic na eno celico v formuli zgoraj. </a:t>
            </a:r>
          </a:p>
          <a:p>
            <a:pPr rtl="0" eaLnBrk="1" fontAlgn="auto" latinLnBrk="0" hangingPunct="1">
              <a:spcAft>
                <a:spcPts val="600"/>
              </a:spcAft>
            </a:pP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s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Obseg celic</a:t>
            </a: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ki je niz celic z začetkom v eni celici in koncem v drugi.  G48:G51 je obseg celic v formuli.</a:t>
            </a:r>
          </a:p>
          <a:p>
            <a:pPr rtl="0" eaLnBrk="1" fontAlgn="auto" latinLnBrk="0" hangingPunct="1">
              <a:spcAft>
                <a:spcPts val="600"/>
              </a:spcAft>
            </a:pP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s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Konstanta</a:t>
            </a:r>
            <a:r>
              <a:rPr lang="s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Konstanta v tej formuli je številka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11</xdr:col>
      <xdr:colOff>57150</xdr:colOff>
      <xdr:row>22</xdr:row>
      <xdr:rowOff>114299</xdr:rowOff>
    </xdr:to>
    <xdr:grpSp>
      <xdr:nvGrpSpPr>
        <xdr:cNvPr id="4" name="Skupina 3" descr="DODATNA MOŽNOST&#10;Poskusite tukaj dodati dodatno formulo SUMIF, vendar dodajte vrednosti, ki so manjše od 100. Rezultat bi moral biti 160.&#10;">
          <a:extLst>
            <a:ext uri="{FF2B5EF4-FFF2-40B4-BE49-F238E27FC236}">
              <a16:creationId xmlns:a16="http://schemas.microsoft.com/office/drawing/2014/main" id="{6B6FA3A9-A48D-4327-9039-63A2E8740C34}"/>
            </a:ext>
          </a:extLst>
        </xdr:cNvPr>
        <xdr:cNvGrpSpPr/>
      </xdr:nvGrpSpPr>
      <xdr:grpSpPr>
        <a:xfrm>
          <a:off x="9448800" y="3495675"/>
          <a:ext cx="2695575" cy="1381124"/>
          <a:chOff x="9048750" y="3743325"/>
          <a:chExt cx="2695575" cy="1381124"/>
        </a:xfrm>
      </xdr:grpSpPr>
      <xdr:sp macro="" textlink="">
        <xdr:nvSpPr>
          <xdr:cNvPr id="57" name="Korak" descr="DODATNA MOŽNOST&#10;Poskusite tukaj dodati dodatno formulo SUMIF, vendar dodajte vrednosti, ki so manjše od 100. Rezultat bi moral biti 160.&#10;">
            <a:extLst>
              <a:ext uri="{FF2B5EF4-FFF2-40B4-BE49-F238E27FC236}">
                <a16:creationId xmlns:a16="http://schemas.microsoft.com/office/drawing/2014/main" id="{00000000-0008-0000-0100-000039000000}"/>
              </a:ext>
            </a:extLst>
          </xdr:cNvPr>
          <xdr:cNvSpPr txBox="1"/>
        </xdr:nvSpPr>
        <xdr:spPr>
          <a:xfrm>
            <a:off x="9648643" y="3895724"/>
            <a:ext cx="20956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Poskusite tukaj dodati dodatno formulo SUMIF, vendar dodajte vrednosti, ki so </a:t>
            </a:r>
            <a:r>
              <a:rPr lang="sl" sz="1100" b="0" i="1" kern="1200" baseline="0">
                <a:solidFill>
                  <a:schemeClr val="dk1"/>
                </a:solidFill>
                <a:effectLst/>
                <a:latin typeface="+mn-lt"/>
                <a:ea typeface="+mn-ea"/>
                <a:cs typeface="+mn-cs"/>
              </a:rPr>
              <a:t>manjše od 100</a:t>
            </a:r>
            <a:r>
              <a:rPr lang="sl" sz="1100" b="0" i="0" kern="1200" baseline="0">
                <a:solidFill>
                  <a:schemeClr val="dk1"/>
                </a:solidFill>
                <a:effectLst/>
                <a:latin typeface="+mn-lt"/>
                <a:ea typeface="+mn-ea"/>
                <a:cs typeface="+mn-cs"/>
              </a:rPr>
              <a:t>. Rezultat bi moral biti 160.</a:t>
            </a:r>
          </a:p>
        </xdr:txBody>
      </xdr:sp>
      <xdr:pic>
        <xdr:nvPicPr>
          <xdr:cNvPr id="58" name="Trak z dodatnimi možnostmi" descr="Okrasni trak">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Puščica dodatne možnosti" descr="Puščica">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Seštevajte kot strokovnjak"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695950" cy="4572000"/>
          <a:chOff x="326572" y="266702"/>
          <a:chExt cx="5705475" cy="4657728"/>
        </a:xfrm>
      </xdr:grpSpPr>
      <xdr:grpSp>
        <xdr:nvGrpSpPr>
          <xdr:cNvPr id="16" name="Navodila za seštevanje">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Ozadje" descr="Ozadje">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Korak" descr="Seštevajte kot strokovnjak">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Seštevajte kot strokovnjak</a:t>
              </a:r>
            </a:p>
          </xdr:txBody>
        </xdr:sp>
        <xdr:sp macro="" textlink="">
          <xdr:nvSpPr>
            <xdr:cNvPr id="41" name="Gumb za več informacij" descr="Če želite več podrobnosti, se spustite dol">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972279"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42" name="Vrstica spodaj" descr="Okrasna črta">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Gumb »Naprej«" descr="Gumb Naslednji korak s hiperpovezavo na naslednji list">
              <a:hlinkClick xmlns:r="http://schemas.openxmlformats.org/officeDocument/2006/relationships" r:id="rId3" tooltip="Izberite, da se premaknete na naslednji korak"/>
              <a:extLst>
                <a:ext uri="{FF2B5EF4-FFF2-40B4-BE49-F238E27FC236}">
                  <a16:creationId xmlns:a16="http://schemas.microsoft.com/office/drawing/2014/main" id="{00000000-0008-0000-0100-00002B000000}"/>
                </a:ext>
              </a:extLst>
            </xdr:cNvPr>
            <xdr:cNvSpPr/>
          </xdr:nvSpPr>
          <xdr:spPr>
            <a:xfrm>
              <a:off x="3997778" y="384250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cxnSp macro="">
          <xdr:nvCxnSpPr>
            <xdr:cNvPr id="40" name="Vrstica zgoraj" descr="Okrasna črt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5. korak">
            <a:extLst>
              <a:ext uri="{FF2B5EF4-FFF2-40B4-BE49-F238E27FC236}">
                <a16:creationId xmlns:a16="http://schemas.microsoft.com/office/drawing/2014/main" id="{00000000-0008-0000-0100-000017000000}"/>
              </a:ext>
            </a:extLst>
          </xdr:cNvPr>
          <xdr:cNvGrpSpPr/>
        </xdr:nvGrpSpPr>
        <xdr:grpSpPr>
          <a:xfrm>
            <a:off x="558707" y="3254028"/>
            <a:ext cx="5225273" cy="589461"/>
            <a:chOff x="231749" y="2962883"/>
            <a:chExt cx="5216550" cy="584637"/>
          </a:xfrm>
        </xdr:grpSpPr>
        <xdr:sp macro="" textlink="">
          <xdr:nvSpPr>
            <xdr:cNvPr id="24" name="Korak" descr="Zdaj seštejte le številke, večje od 50. Izberite zadnjo rumeno celico. Vnesite =SUMIF(D11:D15,&quot;&gt;50&quot;) in pritisnite Enter. Rezultat je 100.">
              <a:extLst>
                <a:ext uri="{FF2B5EF4-FFF2-40B4-BE49-F238E27FC236}">
                  <a16:creationId xmlns:a16="http://schemas.microsoft.com/office/drawing/2014/main" id="{00000000-0008-0000-0100-000018000000}"/>
                </a:ext>
              </a:extLst>
            </xdr:cNvPr>
            <xdr:cNvSpPr txBox="1"/>
          </xdr:nvSpPr>
          <xdr:spPr>
            <a:xfrm>
              <a:off x="638783" y="298613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seštejte le številke, večje od</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Izberite zadnjo rumeno celico. Vnesite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"&gt;50")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pritisnite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Rezultat je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grpSp>
        <xdr:nvGrpSpPr>
          <xdr:cNvPr id="22" name="4. korak">
            <a:extLst>
              <a:ext uri="{FF2B5EF4-FFF2-40B4-BE49-F238E27FC236}">
                <a16:creationId xmlns:a16="http://schemas.microsoft.com/office/drawing/2014/main" id="{00000000-0008-0000-0100-000016000000}"/>
              </a:ext>
            </a:extLst>
          </xdr:cNvPr>
          <xdr:cNvGrpSpPr/>
        </xdr:nvGrpSpPr>
        <xdr:grpSpPr>
          <a:xfrm>
            <a:off x="558707" y="2770783"/>
            <a:ext cx="5225273" cy="426404"/>
            <a:chOff x="231749" y="2483595"/>
            <a:chExt cx="5216550" cy="42291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grpSp>
          <xdr:nvGrpSpPr>
            <xdr:cNvPr id="27" name="Skupina 26">
              <a:extLst>
                <a:ext uri="{FF2B5EF4-FFF2-40B4-BE49-F238E27FC236}">
                  <a16:creationId xmlns:a16="http://schemas.microsoft.com/office/drawing/2014/main" id="{00000000-0008-0000-0100-00001B000000}"/>
                </a:ext>
              </a:extLst>
            </xdr:cNvPr>
            <xdr:cNvGrpSpPr/>
          </xdr:nvGrpSpPr>
          <xdr:grpSpPr>
            <a:xfrm>
              <a:off x="638783" y="2516470"/>
              <a:ext cx="4809516" cy="390040"/>
              <a:chOff x="638783" y="2516470"/>
              <a:chExt cx="4809516" cy="390040"/>
            </a:xfrm>
          </xdr:grpSpPr>
          <xdr:sp macro="" textlink="">
            <xdr:nvSpPr>
              <xdr:cNvPr id="28" name="Korak" descr="Naprej pritisnite ALT =. Nato pritisnite Enter.">
                <a:extLst>
                  <a:ext uri="{FF2B5EF4-FFF2-40B4-BE49-F238E27FC236}">
                    <a16:creationId xmlns:a16="http://schemas.microsoft.com/office/drawing/2014/main" id="{00000000-0008-0000-0100-00001C000000}"/>
                  </a:ext>
                </a:extLst>
              </xdr:cNvPr>
              <xdr:cNvSpPr txBox="1"/>
            </xdr:nvSpPr>
            <xdr:spPr>
              <a:xfrm>
                <a:off x="638783" y="2516470"/>
                <a:ext cx="4809516" cy="39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Pritisnite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najprej. Nato pritisnite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Tipka »je enako«" descr="Tipka »je enako«">
                <a:extLst>
                  <a:ext uri="{FF2B5EF4-FFF2-40B4-BE49-F238E27FC236}">
                    <a16:creationId xmlns:a16="http://schemas.microsoft.com/office/drawing/2014/main" id="{00000000-0008-0000-0100-00001E000000}"/>
                  </a:ext>
                </a:extLst>
              </xdr:cNvPr>
              <xdr:cNvSpPr/>
            </xdr:nvSpPr>
            <xdr:spPr>
              <a:xfrm>
                <a:off x="18453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Tipka Alt" descr="Tipka Alt">
                <a:extLst>
                  <a:ext uri="{FF2B5EF4-FFF2-40B4-BE49-F238E27FC236}">
                    <a16:creationId xmlns:a16="http://schemas.microsoft.com/office/drawing/2014/main" id="{00000000-0008-0000-0100-00001D000000}"/>
                  </a:ext>
                </a:extLst>
              </xdr:cNvPr>
              <xdr:cNvSpPr/>
            </xdr:nvSpPr>
            <xdr:spPr>
              <a:xfrm>
                <a:off x="13535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3. korak">
            <a:extLst>
              <a:ext uri="{FF2B5EF4-FFF2-40B4-BE49-F238E27FC236}">
                <a16:creationId xmlns:a16="http://schemas.microsoft.com/office/drawing/2014/main" id="{00000000-0008-0000-0100-000015000000}"/>
              </a:ext>
            </a:extLst>
          </xdr:cNvPr>
          <xdr:cNvGrpSpPr/>
        </xdr:nvGrpSpPr>
        <xdr:grpSpPr>
          <a:xfrm>
            <a:off x="558707" y="2277529"/>
            <a:ext cx="5225273" cy="570054"/>
            <a:chOff x="231749" y="1994372"/>
            <a:chExt cx="5216550" cy="565388"/>
          </a:xfrm>
        </xdr:grpSpPr>
        <xdr:sp macro="" textlink="">
          <xdr:nvSpPr>
            <xdr:cNvPr id="32" name="Korak" descr="Seštevate lahko tudi z bližnjično tipko. Izberite rumeno celico pod zneskom za meso.">
              <a:extLst>
                <a:ext uri="{FF2B5EF4-FFF2-40B4-BE49-F238E27FC236}">
                  <a16:creationId xmlns:a16="http://schemas.microsoft.com/office/drawing/2014/main" id="{00000000-0008-0000-0100-000020000000}"/>
                </a:ext>
              </a:extLst>
            </xdr:cNvPr>
            <xdr:cNvSpPr txBox="1"/>
          </xdr:nvSpPr>
          <xdr:spPr>
            <a:xfrm>
              <a:off x="638783" y="199837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Seštevate jih lahko tudi z bližnjično tipko. Izberite rumeno celico pod zneskom za meso.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grpSp>
      <xdr:grpSp>
        <xdr:nvGrpSpPr>
          <xdr:cNvPr id="20" name="2. korak">
            <a:extLst>
              <a:ext uri="{FF2B5EF4-FFF2-40B4-BE49-F238E27FC236}">
                <a16:creationId xmlns:a16="http://schemas.microsoft.com/office/drawing/2014/main" id="{00000000-0008-0000-0100-000014000000}"/>
              </a:ext>
            </a:extLst>
          </xdr:cNvPr>
          <xdr:cNvGrpSpPr/>
        </xdr:nvGrpSpPr>
        <xdr:grpSpPr>
          <a:xfrm>
            <a:off x="558707" y="1769256"/>
            <a:ext cx="5225268" cy="579758"/>
            <a:chOff x="231749" y="1490256"/>
            <a:chExt cx="5216550" cy="575012"/>
          </a:xfrm>
        </xdr:grpSpPr>
        <xdr:sp macro="" textlink="">
          <xdr:nvSpPr>
            <xdr:cNvPr id="34" name="Korak" descr="Vnesite = SUM (D4: D7) in pritisnite tipko ENTER. Ko končate, boste videli rezultat 170">
              <a:extLst>
                <a:ext uri="{FF2B5EF4-FFF2-40B4-BE49-F238E27FC236}">
                  <a16:creationId xmlns:a16="http://schemas.microsoft.com/office/drawing/2014/main" id="{00000000-0008-0000-0100-000022000000}"/>
                </a:ext>
              </a:extLst>
            </xdr:cNvPr>
            <xdr:cNvSpPr txBox="1"/>
          </xdr:nvSpPr>
          <xdr:spPr>
            <a:xfrm>
              <a:off x="638782" y="1503881"/>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Vnesite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pritisnite Enter. Ko končate, boste videli rezultat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grpSp>
      <xdr:grpSp>
        <xdr:nvGrpSpPr>
          <xdr:cNvPr id="19" name="1. korak">
            <a:extLst>
              <a:ext uri="{FF2B5EF4-FFF2-40B4-BE49-F238E27FC236}">
                <a16:creationId xmlns:a16="http://schemas.microsoft.com/office/drawing/2014/main" id="{00000000-0008-0000-0100-000013000000}"/>
              </a:ext>
            </a:extLst>
          </xdr:cNvPr>
          <xdr:cNvGrpSpPr/>
        </xdr:nvGrpSpPr>
        <xdr:grpSpPr>
          <a:xfrm>
            <a:off x="558707" y="1278314"/>
            <a:ext cx="5225273" cy="374653"/>
            <a:chOff x="231749" y="1003336"/>
            <a:chExt cx="5216550" cy="371587"/>
          </a:xfrm>
        </xdr:grpSpPr>
        <xdr:sp macro="" textlink="">
          <xdr:nvSpPr>
            <xdr:cNvPr id="36" name="Korak" descr="Izberite rumeno celico pod zneskom za sadje">
              <a:extLst>
                <a:ext uri="{FF2B5EF4-FFF2-40B4-BE49-F238E27FC236}">
                  <a16:creationId xmlns:a16="http://schemas.microsoft.com/office/drawing/2014/main" id="{00000000-0008-0000-0100-000024000000}"/>
                </a:ext>
              </a:extLst>
            </xdr:cNvPr>
            <xdr:cNvSpPr txBox="1"/>
          </xdr:nvSpPr>
          <xdr:spPr>
            <a:xfrm>
              <a:off x="638783" y="1045834"/>
              <a:ext cx="4809516" cy="311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Izberite rumeno celico pod zneskom za sadje.</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grpSp>
      <xdr:sp macro="" textlink="">
        <xdr:nvSpPr>
          <xdr:cNvPr id="18" name="Uvod v seštevanje številk" descr="Nekaj načinov seštevanja številk v Excelu:">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Nekaj načinov seštevanja številk v Excelu:</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374874</xdr:colOff>
      <xdr:row>0</xdr:row>
      <xdr:rowOff>253094</xdr:rowOff>
    </xdr:from>
    <xdr:to>
      <xdr:col>1</xdr:col>
      <xdr:colOff>5223099</xdr:colOff>
      <xdr:row>24</xdr:row>
      <xdr:rowOff>57150</xdr:rowOff>
    </xdr:to>
    <xdr:grpSp>
      <xdr:nvGrpSpPr>
        <xdr:cNvPr id="113" name="Prihranite čas s samodejnim zapolnjevanjem celic"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374874" y="253094"/>
          <a:ext cx="5695950" cy="4947556"/>
          <a:chOff x="11496675" y="857250"/>
          <a:chExt cx="5695950" cy="4949703"/>
        </a:xfrm>
      </xdr:grpSpPr>
      <xdr:sp macro="" textlink="">
        <xdr:nvSpPr>
          <xdr:cNvPr id="97" name="Pravokotnik 96" descr="Ozadje">
            <a:extLst>
              <a:ext uri="{FF2B5EF4-FFF2-40B4-BE49-F238E27FC236}">
                <a16:creationId xmlns:a16="http://schemas.microsoft.com/office/drawing/2014/main" id="{00000000-0008-0000-0200-000061000000}"/>
              </a:ext>
            </a:extLst>
          </xdr:cNvPr>
          <xdr:cNvSpPr/>
        </xdr:nvSpPr>
        <xdr:spPr>
          <a:xfrm>
            <a:off x="11496675" y="857250"/>
            <a:ext cx="5695950" cy="49497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Korak" descr="Prihranite čas s samodejnim zapolnjevanjem celic">
            <a:extLst>
              <a:ext uri="{FF2B5EF4-FFF2-40B4-BE49-F238E27FC236}">
                <a16:creationId xmlns:a16="http://schemas.microsoft.com/office/drawing/2014/main" id="{00000000-0008-0000-0200-000062000000}"/>
              </a:ext>
            </a:extLst>
          </xdr:cNvPr>
          <xdr:cNvSpPr txBox="1"/>
        </xdr:nvSpPr>
        <xdr:spPr>
          <a:xfrm>
            <a:off x="11728423" y="985472"/>
            <a:ext cx="5216551" cy="81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Prihranite čas s samodejnim zapolnjevanjem celic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Raven povezovalnik 98" descr="Okrasna črta">
            <a:extLst>
              <a:ext uri="{FF2B5EF4-FFF2-40B4-BE49-F238E27FC236}">
                <a16:creationId xmlns:a16="http://schemas.microsoft.com/office/drawing/2014/main" id="{00000000-0008-0000-0200-000063000000}"/>
              </a:ext>
            </a:extLst>
          </xdr:cNvPr>
          <xdr:cNvCxnSpPr>
            <a:cxnSpLocks/>
          </xdr:cNvCxnSpPr>
        </xdr:nvCxnSpPr>
        <xdr:spPr>
          <a:xfrm>
            <a:off x="11731599" y="18740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Gumb »Naprej«" descr="Če želite več podrobnosti, se spustite dol">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5090445"/>
            <a:ext cx="297160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101" name="Raven povezovalnik 100" descr="Okrasna črta">
            <a:extLst>
              <a:ext uri="{FF2B5EF4-FFF2-40B4-BE49-F238E27FC236}">
                <a16:creationId xmlns:a16="http://schemas.microsoft.com/office/drawing/2014/main" id="{00000000-0008-0000-0200-000065000000}"/>
              </a:ext>
            </a:extLst>
          </xdr:cNvPr>
          <xdr:cNvCxnSpPr>
            <a:cxnSpLocks/>
          </xdr:cNvCxnSpPr>
        </xdr:nvCxnSpPr>
        <xdr:spPr>
          <a:xfrm>
            <a:off x="11731599" y="482933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200-000066000000}"/>
              </a:ext>
            </a:extLst>
          </xdr:cNvPr>
          <xdr:cNvSpPr/>
        </xdr:nvSpPr>
        <xdr:spPr>
          <a:xfrm>
            <a:off x="15493776" y="5090445"/>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03" name="Korak" descr="Tu so navodila za funkcijo zapolnitvene ročice v Excelu:">
            <a:extLst>
              <a:ext uri="{FF2B5EF4-FFF2-40B4-BE49-F238E27FC236}">
                <a16:creationId xmlns:a16="http://schemas.microsoft.com/office/drawing/2014/main" id="{00000000-0008-0000-0200-000067000000}"/>
              </a:ext>
            </a:extLst>
          </xdr:cNvPr>
          <xdr:cNvSpPr txBox="1"/>
        </xdr:nvSpPr>
        <xdr:spPr>
          <a:xfrm>
            <a:off x="11725275" y="1947662"/>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 so navodila za funkcijo zapolnitvene ročice v Excelu:</a:t>
            </a:r>
          </a:p>
        </xdr:txBody>
      </xdr:sp>
      <xdr:sp macro="" textlink="">
        <xdr:nvSpPr>
          <xdr:cNvPr id="104" name="Korak" descr="Kliknite celico s številko 100">
            <a:extLst>
              <a:ext uri="{FF2B5EF4-FFF2-40B4-BE49-F238E27FC236}">
                <a16:creationId xmlns:a16="http://schemas.microsoft.com/office/drawing/2014/main" id="{00000000-0008-0000-0200-000068000000}"/>
              </a:ext>
            </a:extLst>
          </xdr:cNvPr>
          <xdr:cNvSpPr txBox="1"/>
        </xdr:nvSpPr>
        <xdr:spPr>
          <a:xfrm>
            <a:off x="12135458" y="229377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celico s številko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Elipsa 104" descr="1">
            <a:extLst>
              <a:ext uri="{FF2B5EF4-FFF2-40B4-BE49-F238E27FC236}">
                <a16:creationId xmlns:a16="http://schemas.microsoft.com/office/drawing/2014/main" id="{00000000-0008-0000-0200-000069000000}"/>
              </a:ext>
            </a:extLst>
          </xdr:cNvPr>
          <xdr:cNvSpPr/>
        </xdr:nvSpPr>
        <xdr:spPr>
          <a:xfrm>
            <a:off x="11728424" y="2251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06" name="Korak"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78069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Premaknite kazalec v spodnji desni kot celice, da se spremeni v križec:</a:t>
            </a:r>
          </a:p>
        </xdr:txBody>
      </xdr:sp>
      <xdr:sp macro="" textlink="">
        <xdr:nvSpPr>
          <xdr:cNvPr id="107" name="Elipsa 106" descr="2">
            <a:extLst>
              <a:ext uri="{FF2B5EF4-FFF2-40B4-BE49-F238E27FC236}">
                <a16:creationId xmlns:a16="http://schemas.microsoft.com/office/drawing/2014/main" id="{00000000-0008-0000-0200-00006B000000}"/>
              </a:ext>
            </a:extLst>
          </xdr:cNvPr>
          <xdr:cNvSpPr/>
        </xdr:nvSpPr>
        <xdr:spPr>
          <a:xfrm>
            <a:off x="11728424" y="273819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08" name="Korak" descr="Kliknite križec in povlecite tri celice navzdol. Excel bo samodejno zapolnil celice s temi skupnimi vsotami: 110, 120 in 130. Uporabniki temu pravijo »zapolnjevanje navzdol«.">
            <a:extLst>
              <a:ext uri="{FF2B5EF4-FFF2-40B4-BE49-F238E27FC236}">
                <a16:creationId xmlns:a16="http://schemas.microsoft.com/office/drawing/2014/main" id="{00000000-0008-0000-0200-00006C000000}"/>
              </a:ext>
            </a:extLst>
          </xdr:cNvPr>
          <xdr:cNvSpPr txBox="1"/>
        </xdr:nvSpPr>
        <xdr:spPr>
          <a:xfrm>
            <a:off x="12135458" y="3276889"/>
            <a:ext cx="4653718" cy="633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križec in povlecite tri celice navzdol. Excel bo samodejno zapolnil celice s temi skupnimi vsotami: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je običajno znano kot »zapolnjevanje navzdol«.</a:t>
            </a:r>
          </a:p>
        </xdr:txBody>
      </xdr:sp>
      <xdr:sp macro="" textlink="">
        <xdr:nvSpPr>
          <xdr:cNvPr id="109" name="Elipsa 108" descr="3">
            <a:extLst>
              <a:ext uri="{FF2B5EF4-FFF2-40B4-BE49-F238E27FC236}">
                <a16:creationId xmlns:a16="http://schemas.microsoft.com/office/drawing/2014/main" id="{00000000-0008-0000-0200-00006D000000}"/>
              </a:ext>
            </a:extLst>
          </xdr:cNvPr>
          <xdr:cNvSpPr/>
        </xdr:nvSpPr>
        <xdr:spPr>
          <a:xfrm>
            <a:off x="11728424" y="323439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10" name="Korak" descr="Izberite rumeno celico s številko 200 in znova izvedite zapolnitev, vendar tokrat zapolnitveno ročico povlecite na desno stran celic. Uporabniki temu pravijo »zapolnjevanje v desno«.">
            <a:extLst>
              <a:ext uri="{FF2B5EF4-FFF2-40B4-BE49-F238E27FC236}">
                <a16:creationId xmlns:a16="http://schemas.microsoft.com/office/drawing/2014/main" id="{00000000-0008-0000-0200-00006E000000}"/>
              </a:ext>
            </a:extLst>
          </xdr:cNvPr>
          <xdr:cNvSpPr txBox="1"/>
        </xdr:nvSpPr>
        <xdr:spPr>
          <a:xfrm>
            <a:off x="12135458" y="3929946"/>
            <a:ext cx="4809516" cy="695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rumeno celico s številko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znova izvedite zapolnitev, vendar tokrat zapolnitveno ročico povlecite na</a:t>
            </a:r>
            <a:r>
              <a:rPr lang="sl"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desno stran celic. To se imenuje »zapolnjevanje v desno«.</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Elipsa 110" descr="4">
            <a:extLst>
              <a:ext uri="{FF2B5EF4-FFF2-40B4-BE49-F238E27FC236}">
                <a16:creationId xmlns:a16="http://schemas.microsoft.com/office/drawing/2014/main" id="{00000000-0008-0000-0200-00006F000000}"/>
              </a:ext>
            </a:extLst>
          </xdr:cNvPr>
          <xdr:cNvSpPr/>
        </xdr:nvSpPr>
        <xdr:spPr>
          <a:xfrm>
            <a:off x="11728424" y="38874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7</xdr:col>
      <xdr:colOff>36595</xdr:colOff>
      <xdr:row>3</xdr:row>
      <xdr:rowOff>0</xdr:rowOff>
    </xdr:from>
    <xdr:to>
      <xdr:col>10</xdr:col>
      <xdr:colOff>590549</xdr:colOff>
      <xdr:row>12</xdr:row>
      <xdr:rowOff>55145</xdr:rowOff>
    </xdr:to>
    <xdr:grpSp>
      <xdr:nvGrpSpPr>
        <xdr:cNvPr id="9" name="Skupina 8" descr="DODATNA MOŽNOST&#10;Kliknite in povlecite, da izberete te štiri celice, nato pa pritisnite CTRL+D. To je bližnjična tipka za zapolnjevanje navzdol. Ali lahko uganete, katera je bližnjična tipka za zapolnjevanje v desno? &#10;">
          <a:extLst>
            <a:ext uri="{FF2B5EF4-FFF2-40B4-BE49-F238E27FC236}">
              <a16:creationId xmlns:a16="http://schemas.microsoft.com/office/drawing/2014/main" id="{57EAD499-47B6-45F6-BD42-53FFC059531B}"/>
            </a:ext>
          </a:extLst>
        </xdr:cNvPr>
        <xdr:cNvGrpSpPr/>
      </xdr:nvGrpSpPr>
      <xdr:grpSpPr>
        <a:xfrm>
          <a:off x="10637920" y="1143000"/>
          <a:ext cx="2535154" cy="1769645"/>
          <a:chOff x="9304420" y="1209675"/>
          <a:chExt cx="2535154" cy="1769645"/>
        </a:xfrm>
      </xdr:grpSpPr>
      <xdr:grpSp>
        <xdr:nvGrpSpPr>
          <xdr:cNvPr id="117" name="Skupina 116" descr="Vrstica z oglatim oklepajem">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Prostoročno: oblika 117" descr="Vrstica z oglatim oklepajem">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Prostoročno: oblika 118" descr="Vrstica z oglatim oklepajem">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Korak" descr="DODATNA MOŽNOST&#10;Kliknite in povlecite, da izberete te štiri celice, nato pa pritisnite CTRL+D. To je bližnjična tipka za zapolnjevanje navzdol. Ali lahko uganete, katera je bližnjična tipka za zapolnjevanje v desno? &#10;">
            <a:extLst>
              <a:ext uri="{FF2B5EF4-FFF2-40B4-BE49-F238E27FC236}">
                <a16:creationId xmlns:a16="http://schemas.microsoft.com/office/drawing/2014/main" id="{00000000-0008-0000-0200-000079000000}"/>
              </a:ext>
            </a:extLst>
          </xdr:cNvPr>
          <xdr:cNvSpPr txBox="1"/>
        </xdr:nvSpPr>
        <xdr:spPr>
          <a:xfrm>
            <a:off x="9923105" y="1209675"/>
            <a:ext cx="1916469"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Kliknite in povlecite, da izberete te štiri celice, nato pa pritisnite CTRL+D. To je bližnjična tipka za zapolnjevanje navzdol. Ali lahko uganete, </a:t>
            </a:r>
            <a:r>
              <a:rPr lang="sl" sz="1100" b="0" i="1" kern="1200" baseline="0">
                <a:solidFill>
                  <a:schemeClr val="dk1"/>
                </a:solidFill>
                <a:effectLst/>
                <a:latin typeface="+mn-lt"/>
                <a:ea typeface="+mn-ea"/>
                <a:cs typeface="+mn-cs"/>
              </a:rPr>
              <a:t>katera je bližnjična tipka za zapolnjevanje v </a:t>
            </a:r>
            <a:r>
              <a:rPr lang="sl" sz="1100" b="0" i="0" kern="1200" baseline="0">
                <a:solidFill>
                  <a:schemeClr val="dk1"/>
                </a:solidFill>
                <a:effectLst/>
                <a:latin typeface="+mn-lt"/>
                <a:ea typeface="+mn-ea"/>
                <a:cs typeface="+mn-cs"/>
              </a:rPr>
              <a:t>desno? </a:t>
            </a:r>
            <a:endParaRPr lang="en-US" sz="1100">
              <a:effectLst/>
            </a:endParaRPr>
          </a:p>
        </xdr:txBody>
      </xdr:sp>
      <xdr:pic>
        <xdr:nvPicPr>
          <xdr:cNvPr id="122" name="Grafika 263" descr="Trak">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43</xdr:row>
      <xdr:rowOff>0</xdr:rowOff>
    </xdr:to>
    <xdr:grpSp>
      <xdr:nvGrpSpPr>
        <xdr:cNvPr id="114" name="Uporabite zapolnitveno ročico za kopiranje celic"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5483663"/>
          <a:ext cx="5695950" cy="3279337"/>
          <a:chOff x="0" y="-9524"/>
          <a:chExt cx="5695950" cy="3272755"/>
        </a:xfrm>
      </xdr:grpSpPr>
      <xdr:sp macro="" textlink="">
        <xdr:nvSpPr>
          <xdr:cNvPr id="115" name="Pravokotnik 114" descr="Ozadje">
            <a:extLst>
              <a:ext uri="{FF2B5EF4-FFF2-40B4-BE49-F238E27FC236}">
                <a16:creationId xmlns:a16="http://schemas.microsoft.com/office/drawing/2014/main" id="{00000000-0008-0000-0200-000073000000}"/>
              </a:ext>
            </a:extLst>
          </xdr:cNvPr>
          <xdr:cNvSpPr/>
        </xdr:nvSpPr>
        <xdr:spPr>
          <a:xfrm>
            <a:off x="0" y="-9524"/>
            <a:ext cx="5695950" cy="327275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Korak" descr="Uporabite zapolnitveno ročico za kopiranje celic">
            <a:extLst>
              <a:ext uri="{FF2B5EF4-FFF2-40B4-BE49-F238E27FC236}">
                <a16:creationId xmlns:a16="http://schemas.microsoft.com/office/drawing/2014/main" id="{00000000-0008-0000-0200-000074000000}"/>
              </a:ext>
            </a:extLst>
          </xdr:cNvPr>
          <xdr:cNvSpPr txBox="1"/>
        </xdr:nvSpPr>
        <xdr:spPr>
          <a:xfrm>
            <a:off x="231748" y="118698"/>
            <a:ext cx="5216551" cy="87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Uporabite zapolnitveno ročico za kopiranje celic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Raven povezovalnik 122" descr="Okrasna črta">
            <a:extLst>
              <a:ext uri="{FF2B5EF4-FFF2-40B4-BE49-F238E27FC236}">
                <a16:creationId xmlns:a16="http://schemas.microsoft.com/office/drawing/2014/main" id="{00000000-0008-0000-0200-00007B000000}"/>
              </a:ext>
            </a:extLst>
          </xdr:cNvPr>
          <xdr:cNvCxnSpPr>
            <a:cxnSpLocks/>
          </xdr:cNvCxnSpPr>
        </xdr:nvCxnSpPr>
        <xdr:spPr>
          <a:xfrm>
            <a:off x="234924" y="97782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aven povezovalnik 123" descr="Okrasna črta">
            <a:extLst>
              <a:ext uri="{FF2B5EF4-FFF2-40B4-BE49-F238E27FC236}">
                <a16:creationId xmlns:a16="http://schemas.microsoft.com/office/drawing/2014/main" id="{00000000-0008-0000-0200-00007C000000}"/>
              </a:ext>
            </a:extLst>
          </xdr:cNvPr>
          <xdr:cNvCxnSpPr>
            <a:cxnSpLocks/>
          </xdr:cNvCxnSpPr>
        </xdr:nvCxnSpPr>
        <xdr:spPr>
          <a:xfrm>
            <a:off x="234924" y="299930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orak" descr="Včasih ni treba, da se številke spremenijo, ko zapolnite. Namesto tega želite le kopirati vrednosti v druge sosednje celice. To naredite tako:">
            <a:extLst>
              <a:ext uri="{FF2B5EF4-FFF2-40B4-BE49-F238E27FC236}">
                <a16:creationId xmlns:a16="http://schemas.microsoft.com/office/drawing/2014/main" id="{00000000-0008-0000-0200-00007D000000}"/>
              </a:ext>
            </a:extLst>
          </xdr:cNvPr>
          <xdr:cNvSpPr txBox="1"/>
        </xdr:nvSpPr>
        <xdr:spPr>
          <a:xfrm>
            <a:off x="228600" y="1051439"/>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Včasih vam med zapolnjevanjem ne bo treba spreminjati številk. Namesto tega le kopirajte vrednosti v druge sosednje celice. To naredite tako:</a:t>
            </a:r>
          </a:p>
        </xdr:txBody>
      </xdr:sp>
      <xdr:sp macro="" textlink="">
        <xdr:nvSpPr>
          <xdr:cNvPr id="126" name="Korak" descr="Kliknite celico, v kateri je beseda »izdelek«. Postavite kazalec na spodnji desni kot celice, dokler se ne spremeni v križ, nato pa povlecite navzdol tri celice.">
            <a:extLst>
              <a:ext uri="{FF2B5EF4-FFF2-40B4-BE49-F238E27FC236}">
                <a16:creationId xmlns:a16="http://schemas.microsoft.com/office/drawing/2014/main" id="{00000000-0008-0000-0200-00007E000000}"/>
              </a:ext>
            </a:extLst>
          </xdr:cNvPr>
          <xdr:cNvSpPr txBox="1"/>
        </xdr:nvSpPr>
        <xdr:spPr>
          <a:xfrm>
            <a:off x="638783" y="1549678"/>
            <a:ext cx="4809516" cy="639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celico z besedo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Sadje in zelenjava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Premaknite kazalec v spodnji desni kot celice, da se spremeni v križec. Nato ga povlecite tri celice navzdol.</a:t>
            </a:r>
          </a:p>
        </xdr:txBody>
      </xdr:sp>
      <xdr:sp macro="" textlink="">
        <xdr:nvSpPr>
          <xdr:cNvPr id="127" name="Elipsa 126" descr="1">
            <a:extLst>
              <a:ext uri="{FF2B5EF4-FFF2-40B4-BE49-F238E27FC236}">
                <a16:creationId xmlns:a16="http://schemas.microsoft.com/office/drawing/2014/main" id="{00000000-0008-0000-0200-00007F000000}"/>
              </a:ext>
            </a:extLst>
          </xdr:cNvPr>
          <xdr:cNvSpPr/>
        </xdr:nvSpPr>
        <xdr:spPr>
          <a:xfrm>
            <a:off x="231749" y="15452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28" name="Korak"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2198067"/>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izberite celico z besedo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Sadje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Znova premaknite kazalec v desni spodnji kot. Ko se ta spremeni v križec, dvokliknite. To je dodaten način zapolnjevanja navzdol, če boste morali kdaj zapolnjevati dolg stolpec. </a:t>
            </a:r>
          </a:p>
        </xdr:txBody>
      </xdr:sp>
      <xdr:sp macro="" textlink="">
        <xdr:nvSpPr>
          <xdr:cNvPr id="129" name="Elipsa 128" descr="2">
            <a:extLst>
              <a:ext uri="{FF2B5EF4-FFF2-40B4-BE49-F238E27FC236}">
                <a16:creationId xmlns:a16="http://schemas.microsoft.com/office/drawing/2014/main" id="{00000000-0008-0000-0200-000081000000}"/>
              </a:ext>
            </a:extLst>
          </xdr:cNvPr>
          <xdr:cNvSpPr/>
        </xdr:nvSpPr>
        <xdr:spPr>
          <a:xfrm>
            <a:off x="231749" y="215557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1000125</xdr:colOff>
      <xdr:row>46</xdr:row>
      <xdr:rowOff>44429</xdr:rowOff>
    </xdr:from>
    <xdr:to>
      <xdr:col>7</xdr:col>
      <xdr:colOff>114300</xdr:colOff>
      <xdr:row>58</xdr:row>
      <xdr:rowOff>66675</xdr:rowOff>
    </xdr:to>
    <xdr:grpSp>
      <xdr:nvGrpSpPr>
        <xdr:cNvPr id="4" name="Skupina 3" descr="POMEMBNA PODROBNOST&#10;Izberite to celico, nato pa povlecite zapolnitveno ročico 3 celice navzdol. Nato kliknite ta gumb: &#10;To je gumb Možnosti samozapolnjevanja, z njim pa lahko takoj spremenite vrednost zapolnjevanja. Izberite drugo možnost, na primer »Kopiraj celice« ali »Zapolni samo z oblikovanjem«. Nikoli ne veste, kdaj bodo prišle prav.&#10;&#10;">
          <a:extLst>
            <a:ext uri="{FF2B5EF4-FFF2-40B4-BE49-F238E27FC236}">
              <a16:creationId xmlns:a16="http://schemas.microsoft.com/office/drawing/2014/main" id="{B7960B44-C8E9-4F1E-A9E9-67C3B65C9601}"/>
            </a:ext>
          </a:extLst>
        </xdr:cNvPr>
        <xdr:cNvGrpSpPr/>
      </xdr:nvGrpSpPr>
      <xdr:grpSpPr>
        <a:xfrm>
          <a:off x="7372350" y="9378929"/>
          <a:ext cx="3343275" cy="2308246"/>
          <a:chOff x="7372350" y="9845654"/>
          <a:chExt cx="3343275" cy="2308246"/>
        </a:xfrm>
      </xdr:grpSpPr>
      <xdr:sp macro="" textlink="">
        <xdr:nvSpPr>
          <xdr:cNvPr id="80" name="Prostoročno: oblika 79" descr="Puščica">
            <a:extLst>
              <a:ext uri="{FF2B5EF4-FFF2-40B4-BE49-F238E27FC236}">
                <a16:creationId xmlns:a16="http://schemas.microsoft.com/office/drawing/2014/main" id="{00000000-0008-0000-0200-000050000000}"/>
              </a:ext>
            </a:extLst>
          </xdr:cNvPr>
          <xdr:cNvSpPr/>
        </xdr:nvSpPr>
        <xdr:spPr>
          <a:xfrm>
            <a:off x="9829800" y="9845654"/>
            <a:ext cx="699820"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Korak" descr="POMEMBNA PODROBNOST&#10;Izberite to celico, nato pa povlecite zapolnitveno ročico 3 celice navzdol. Nato kliknite ta gumb: &#10;To je gumb Možnosti samozapolnjevanja, z njim pa lahko takoj spremenite vrednost zapolnjevanja. Izberite drugo možnost, na primer »Kopiraj celice« ali »Zapolni samo z oblikovanjem«. Nikoli ne veste, kdaj bodo prišle prav.&#10;&#10;">
            <a:extLst>
              <a:ext uri="{FF2B5EF4-FFF2-40B4-BE49-F238E27FC236}">
                <a16:creationId xmlns:a16="http://schemas.microsoft.com/office/drawing/2014/main" id="{00000000-0008-0000-0200-00008E000000}"/>
              </a:ext>
            </a:extLst>
          </xdr:cNvPr>
          <xdr:cNvSpPr txBox="1"/>
        </xdr:nvSpPr>
        <xdr:spPr>
          <a:xfrm>
            <a:off x="7743825" y="10623960"/>
            <a:ext cx="297180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POMEMBNA PODROBNOST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Izberite to celico, nato pa povlecite zapolnitveno ročico 3 celice navzdol. Nato kliknite ta gumb: </a:t>
            </a:r>
            <a:endParaRPr lang="en-US" sz="1100" b="0" i="0" kern="1200" baseline="0">
              <a:solidFill>
                <a:schemeClr val="dk1"/>
              </a:solidFill>
              <a:effectLst/>
              <a:latin typeface="+mn-lt"/>
              <a:ea typeface="+mn-ea"/>
              <a:cs typeface="+mn-cs"/>
            </a:endParaRPr>
          </a:p>
          <a:p>
            <a:pPr rtl="0" eaLnBrk="1" fontAlgn="auto" latinLnBrk="0" hangingPunct="1"/>
            <a:r>
              <a:rPr lang="sl" sz="1100" b="0" i="0" kern="1200" baseline="0">
                <a:solidFill>
                  <a:schemeClr val="dk1"/>
                </a:solidFill>
                <a:effectLst/>
                <a:latin typeface="+mn-lt"/>
                <a:ea typeface="+mn-ea"/>
                <a:cs typeface="+mn-cs"/>
              </a:rPr>
              <a:t>To je gumb </a:t>
            </a:r>
            <a:r>
              <a:rPr lang="sl" sz="1100" b="1" i="0" kern="1200" baseline="0">
                <a:solidFill>
                  <a:schemeClr val="dk1"/>
                </a:solidFill>
                <a:effectLst/>
                <a:latin typeface="+mn-lt"/>
                <a:ea typeface="+mn-ea"/>
                <a:cs typeface="+mn-cs"/>
              </a:rPr>
              <a:t>Možnosti samozapolnjevanja</a:t>
            </a:r>
            <a:r>
              <a:rPr lang="sl" sz="1100" b="0" i="0" kern="1200" baseline="0">
                <a:solidFill>
                  <a:schemeClr val="dk1"/>
                </a:solidFill>
                <a:effectLst/>
                <a:latin typeface="+mn-lt"/>
                <a:ea typeface="+mn-ea"/>
                <a:cs typeface="+mn-cs"/>
              </a:rPr>
              <a:t>, z njim pa lahko takoj spremenite vrednost zapolnjevanja. Izberite drugo možnost, na primer »Kopiraj celice« ali »Zapolni samo z oblikovanjem«. Nikoli ne veste, kdaj bodo prišle prav.</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a 147" descr="Očala">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372350" y="10585887"/>
            <a:ext cx="323835" cy="364733"/>
          </a:xfrm>
          <a:prstGeom prst="rect">
            <a:avLst/>
          </a:prstGeom>
        </xdr:spPr>
      </xdr:pic>
      <xdr:pic>
        <xdr:nvPicPr>
          <xdr:cNvPr id="2" name="Slika 1" descr="Možnosti samozapolnjevanja">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0398717" y="11036987"/>
            <a:ext cx="189507" cy="191986"/>
          </a:xfrm>
          <a:prstGeom prst="rect">
            <a:avLst/>
          </a:prstGeom>
        </xdr:spPr>
      </xdr:pic>
    </xdr:grpSp>
    <xdr:clientData/>
  </xdr:twoCellAnchor>
  <xdr:twoCellAnchor editAs="oneCell">
    <xdr:from>
      <xdr:col>0</xdr:col>
      <xdr:colOff>392055</xdr:colOff>
      <xdr:row>44</xdr:row>
      <xdr:rowOff>15817</xdr:rowOff>
    </xdr:from>
    <xdr:to>
      <xdr:col>1</xdr:col>
      <xdr:colOff>5240280</xdr:colOff>
      <xdr:row>63</xdr:row>
      <xdr:rowOff>171450</xdr:rowOff>
    </xdr:to>
    <xdr:grpSp>
      <xdr:nvGrpSpPr>
        <xdr:cNvPr id="163" name="Zapolnitev niza"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8969317"/>
          <a:ext cx="5695950" cy="3775133"/>
          <a:chOff x="0" y="-9524"/>
          <a:chExt cx="5695950" cy="3677448"/>
        </a:xfrm>
      </xdr:grpSpPr>
      <xdr:sp macro="" textlink="">
        <xdr:nvSpPr>
          <xdr:cNvPr id="164" name="Pravokotnik 163" descr="Ozadje">
            <a:extLst>
              <a:ext uri="{FF2B5EF4-FFF2-40B4-BE49-F238E27FC236}">
                <a16:creationId xmlns:a16="http://schemas.microsoft.com/office/drawing/2014/main" id="{00000000-0008-0000-0200-0000A4000000}"/>
              </a:ext>
            </a:extLst>
          </xdr:cNvPr>
          <xdr:cNvSpPr/>
        </xdr:nvSpPr>
        <xdr:spPr>
          <a:xfrm>
            <a:off x="0" y="-9524"/>
            <a:ext cx="5695950" cy="367744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Korak" descr="Zapolnitev niza">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Zapolnitev niza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Raven povezovalnik 165" descr="Okrasna črt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Raven povezovalnik 166" descr="Okrasna črta">
            <a:extLst>
              <a:ext uri="{FF2B5EF4-FFF2-40B4-BE49-F238E27FC236}">
                <a16:creationId xmlns:a16="http://schemas.microsoft.com/office/drawing/2014/main" id="{00000000-0008-0000-0200-0000A7000000}"/>
              </a:ext>
            </a:extLst>
          </xdr:cNvPr>
          <xdr:cNvCxnSpPr>
            <a:cxnSpLocks/>
          </xdr:cNvCxnSpPr>
        </xdr:nvCxnSpPr>
        <xdr:spPr>
          <a:xfrm>
            <a:off x="234924" y="34276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Korak" descr="Excel lahko samodejno zapolni nekatere celice na osnovi niza. Vnesete lahko na primer Jan v eno celico in nato zapolnite druge celice z Feb, Mar itd.">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i="0" kern="1200">
                <a:solidFill>
                  <a:schemeClr val="tx1">
                    <a:lumMod val="75000"/>
                    <a:lumOff val="25000"/>
                  </a:schemeClr>
                </a:solidFill>
                <a:effectLst/>
                <a:latin typeface="Segoe UI" panose="020B0502040204020203" pitchFamily="34" charset="0"/>
                <a:ea typeface="+mn-ea"/>
                <a:cs typeface="+mn-cs"/>
              </a:rPr>
              <a:t>Excel lahko samodejno zapolni nekatere celice na podlagi niza. V eno celico lahko na primer vnesete »Jan« in nato zapolnite druge celice s »Feb«, »Mar« itd.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Korak" descr="Kliknite celico z besedo »Januar«">
            <a:extLst>
              <a:ext uri="{FF2B5EF4-FFF2-40B4-BE49-F238E27FC236}">
                <a16:creationId xmlns:a16="http://schemas.microsoft.com/office/drawing/2014/main" id="{00000000-0008-0000-0200-0000A9000000}"/>
              </a:ext>
            </a:extLst>
          </xdr:cNvPr>
          <xdr:cNvSpPr txBox="1"/>
        </xdr:nvSpPr>
        <xdr:spPr>
          <a:xfrm>
            <a:off x="638783" y="1207468"/>
            <a:ext cx="4809516" cy="354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celico z besedo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Elipsa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71" name="Korak" descr="Premaknite kazalec v spodnji desni kot celice, da se spremeni v križec. Nato ga povlecite dve celici v desno.">
            <a:extLst>
              <a:ext uri="{FF2B5EF4-FFF2-40B4-BE49-F238E27FC236}">
                <a16:creationId xmlns:a16="http://schemas.microsoft.com/office/drawing/2014/main" id="{00000000-0008-0000-0200-0000AB000000}"/>
              </a:ext>
            </a:extLst>
          </xdr:cNvPr>
          <xdr:cNvSpPr txBox="1"/>
        </xdr:nvSpPr>
        <xdr:spPr>
          <a:xfrm>
            <a:off x="638782" y="1637688"/>
            <a:ext cx="4809517" cy="65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Premaknite kazalec v spodnji desni kot celice, da se spremeni v križec. Nato ga povlecite dve celici v desno. Excel zazna niz in namesto vas vnese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Elipsa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73" name="Korak" descr="Zdaj izberite celico z besedo »1. teden«">
            <a:extLst>
              <a:ext uri="{FF2B5EF4-FFF2-40B4-BE49-F238E27FC236}">
                <a16:creationId xmlns:a16="http://schemas.microsoft.com/office/drawing/2014/main" id="{00000000-0008-0000-0200-0000AD000000}"/>
              </a:ext>
            </a:extLst>
          </xdr:cNvPr>
          <xdr:cNvSpPr txBox="1"/>
        </xdr:nvSpPr>
        <xdr:spPr>
          <a:xfrm>
            <a:off x="638782" y="2312391"/>
            <a:ext cx="4809517" cy="316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izberite celico z besedo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teden</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Elipsa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75" name="Korak" descr="Znova premaknite kazalec v desni spodnji kot. Ko se ta spremeni v križec, dvokliknite">
            <a:extLst>
              <a:ext uri="{FF2B5EF4-FFF2-40B4-BE49-F238E27FC236}">
                <a16:creationId xmlns:a16="http://schemas.microsoft.com/office/drawing/2014/main" id="{00000000-0008-0000-0200-0000AF000000}"/>
              </a:ext>
            </a:extLst>
          </xdr:cNvPr>
          <xdr:cNvSpPr txBox="1"/>
        </xdr:nvSpPr>
        <xdr:spPr>
          <a:xfrm>
            <a:off x="638782" y="277740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Znova premaknite kazalec v desni spodnji kot. Ko se ta spremeni v križec, </a:t>
            </a:r>
            <a:r>
              <a:rPr lang="sl"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 dvokliknite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Elipsa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64</xdr:row>
      <xdr:rowOff>188495</xdr:rowOff>
    </xdr:from>
    <xdr:to>
      <xdr:col>1</xdr:col>
      <xdr:colOff>5240280</xdr:colOff>
      <xdr:row>79</xdr:row>
      <xdr:rowOff>137695</xdr:rowOff>
    </xdr:to>
    <xdr:grpSp>
      <xdr:nvGrpSpPr>
        <xdr:cNvPr id="187" name="Več informacij v spletu"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2951995"/>
          <a:ext cx="5695950" cy="2806700"/>
          <a:chOff x="0" y="1"/>
          <a:chExt cx="5695950" cy="2806700"/>
        </a:xfrm>
      </xdr:grpSpPr>
      <xdr:sp macro="" textlink="">
        <xdr:nvSpPr>
          <xdr:cNvPr id="188" name="Pravokotnik 187" descr="Ozadje">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Korak" descr="Več informacij na spletu">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Raven povezovalnik 189" descr="Okrasna črt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Gumb »Naprej«" descr="Nazaj na vrh, hiperpovezava do celice A1">
            <a:hlinkClick xmlns:r="http://schemas.openxmlformats.org/officeDocument/2006/relationships" r:id="rId8" tooltip="Izberite, če želite vrniti v celico A1 na tem delovnem listu"/>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92" name="Raven povezovalnik 191" descr="Okrasna črt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200-0000C1000000}"/>
              </a:ext>
            </a:extLst>
          </xdr:cNvPr>
          <xdr:cNvSpPr/>
        </xdr:nvSpPr>
        <xdr:spPr>
          <a:xfrm>
            <a:off x="3979920" y="2220914"/>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94" name="Korak" descr="Samodejno zapolnjevanje podatkov v celicah delovnega lista, hiperpovezava do spleta">
            <a:hlinkClick xmlns:r="http://schemas.openxmlformats.org/officeDocument/2006/relationships" r:id="rId9" tooltip="Izberite, če želite v spletu izvedeti več o samodejnem vnosu podatkov v celice delovnega lista"/>
            <a:extLst>
              <a:ext uri="{FF2B5EF4-FFF2-40B4-BE49-F238E27FC236}">
                <a16:creationId xmlns:a16="http://schemas.microsoft.com/office/drawing/2014/main" id="{00000000-0008-0000-0200-0000C2000000}"/>
              </a:ext>
            </a:extLst>
          </xdr:cNvPr>
          <xdr:cNvSpPr txBox="1"/>
        </xdr:nvSpPr>
        <xdr:spPr>
          <a:xfrm>
            <a:off x="638783" y="794849"/>
            <a:ext cx="457938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Samodejno zapolnjevanje podatkov v celicah delovnega lista</a:t>
            </a:r>
          </a:p>
        </xdr:txBody>
      </xdr:sp>
      <xdr:pic>
        <xdr:nvPicPr>
          <xdr:cNvPr id="195" name="Grafika 22" descr="Puščica">
            <a:hlinkClick xmlns:r="http://schemas.openxmlformats.org/officeDocument/2006/relationships" r:id="rId9" tooltip="Izberite, če želite več informacij s spleta"/>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Korak" descr="Zapolnite formulo navzdol v sosednje celice, hiperpovezava do spleta">
            <a:hlinkClick xmlns:r="http://schemas.openxmlformats.org/officeDocument/2006/relationships" r:id="rId12" tooltip="Izberite, če želite v spletu izvedeti več o vnašanju formule navzdol v sosednje celice"/>
            <a:extLst>
              <a:ext uri="{FF2B5EF4-FFF2-40B4-BE49-F238E27FC236}">
                <a16:creationId xmlns:a16="http://schemas.microsoft.com/office/drawing/2014/main" id="{00000000-0008-0000-0200-0000C4000000}"/>
              </a:ext>
            </a:extLst>
          </xdr:cNvPr>
          <xdr:cNvSpPr txBox="1"/>
        </xdr:nvSpPr>
        <xdr:spPr>
          <a:xfrm>
            <a:off x="638783" y="1259456"/>
            <a:ext cx="394121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Zapolnite formulo navzdol v sosednje celice</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fika 22" descr="Puščica">
            <a:hlinkClick xmlns:r="http://schemas.openxmlformats.org/officeDocument/2006/relationships" r:id="rId12" tooltip="Izberite, če želite več informacij s spleta"/>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5256186" y="2229782"/>
    <xdr:ext cx="614224" cy="252734"/>
    <xdr:pic>
      <xdr:nvPicPr>
        <xdr:cNvPr id="81" name="Navodilo" descr="Spodnji desni kot celice">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256186" y="2229782"/>
          <a:ext cx="614224" cy="252734"/>
        </a:xfrm>
        <a:prstGeom prst="rect">
          <a:avLst/>
        </a:prstGeom>
      </xdr:spPr>
    </xdr:pic>
    <xdr:clientData/>
  </xdr:absoluteAnchor>
  <xdr:twoCellAnchor editAs="oneCell">
    <xdr:from>
      <xdr:col>2</xdr:col>
      <xdr:colOff>31750</xdr:colOff>
      <xdr:row>61</xdr:row>
      <xdr:rowOff>108758</xdr:rowOff>
    </xdr:from>
    <xdr:to>
      <xdr:col>6</xdr:col>
      <xdr:colOff>466725</xdr:colOff>
      <xdr:row>69</xdr:row>
      <xdr:rowOff>133349</xdr:rowOff>
    </xdr:to>
    <xdr:grpSp>
      <xdr:nvGrpSpPr>
        <xdr:cNvPr id="10" name="PRESKUSITE" descr="Izberite ti dve celici in nato povlecite zapolnitveno ročico v desno. Excel zapolni nize v korakih po 15. Poskusite spremeniti 15 in 30 na druge vrednosti, na primer 1 in 1,8. Ali, Mon in sre. Ali, januar in marec. Nato znova izpolnite desno... Poglejte, kaj se bo zgodilo.">
          <a:extLst>
            <a:ext uri="{FF2B5EF4-FFF2-40B4-BE49-F238E27FC236}">
              <a16:creationId xmlns:a16="http://schemas.microsoft.com/office/drawing/2014/main" id="{00000000-0008-0000-0200-00000A000000}"/>
            </a:ext>
          </a:extLst>
        </xdr:cNvPr>
        <xdr:cNvGrpSpPr/>
      </xdr:nvGrpSpPr>
      <xdr:grpSpPr>
        <a:xfrm>
          <a:off x="6403975" y="12300758"/>
          <a:ext cx="3911600" cy="1548591"/>
          <a:chOff x="6375400" y="12710333"/>
          <a:chExt cx="3911600" cy="1548591"/>
        </a:xfrm>
      </xdr:grpSpPr>
      <xdr:sp macro="" textlink="">
        <xdr:nvSpPr>
          <xdr:cNvPr id="147" name="Korak" descr="PRESKUSITE&#10;Izberite ti dve celici, nato pa povlecite zapolnitveno ročico v desno. Excel zapolni nit v korakih po 15. Poskusite spremeniti vrednost 15 in 30 na druge vrednosti, na primer 1 in 1,8. Ali na »Ponedeljek« in »Sreda«. Ali »Januar« in »Marec«. Nato znova zapolnite vrednosti v desno ... glejte, kaj se zgodi.&#10;">
            <a:extLst>
              <a:ext uri="{FF2B5EF4-FFF2-40B4-BE49-F238E27FC236}">
                <a16:creationId xmlns:a16="http://schemas.microsoft.com/office/drawing/2014/main" id="{00000000-0008-0000-0200-000093000000}"/>
              </a:ext>
            </a:extLst>
          </xdr:cNvPr>
          <xdr:cNvSpPr txBox="1"/>
        </xdr:nvSpPr>
        <xdr:spPr>
          <a:xfrm>
            <a:off x="6607610" y="12923419"/>
            <a:ext cx="3679390"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PRESKUSITE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latin typeface="+mn-lt"/>
                <a:ea typeface="Segoe UI" pitchFamily="34" charset="0"/>
                <a:cs typeface="Segoe UI Light" panose="020B0502040204020203" pitchFamily="34" charset="0"/>
              </a:rPr>
              <a:t>Izberite ti dve celici, nato pa povlecite zapolnitveno ročico v desno. Excel zapolni nit v korakih po 15. Poskusite spremeniti vrednost 15 in 30 na druge vrednosti, na primer 1 in 1,8. Ali na »Ponedeljek« in »Sreda«. Ali »Januar« in »Marec«. Nato znova zapolnite vrednosti v desno ... glejte, kaj se zgodi.</a:t>
            </a:r>
          </a:p>
        </xdr:txBody>
      </xdr:sp>
      <xdr:sp macro="" textlink="">
        <xdr:nvSpPr>
          <xdr:cNvPr id="149" name="Prostoročno: oblika 148" descr="Vrstica z oglatim oklepajem">
            <a:extLst>
              <a:ext uri="{FF2B5EF4-FFF2-40B4-BE49-F238E27FC236}">
                <a16:creationId xmlns:a16="http://schemas.microsoft.com/office/drawing/2014/main" id="{00000000-0008-0000-0200-000095000000}"/>
              </a:ext>
            </a:extLst>
          </xdr:cNvPr>
          <xdr:cNvSpPr/>
        </xdr:nvSpPr>
        <xdr:spPr>
          <a:xfrm rot="5400000">
            <a:off x="7816516" y="12351178"/>
            <a:ext cx="181608" cy="90286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Prostoročno: oblika 197" descr="Vrstica z oglatim oklepajem">
            <a:extLst>
              <a:ext uri="{FF2B5EF4-FFF2-40B4-BE49-F238E27FC236}">
                <a16:creationId xmlns:a16="http://schemas.microsoft.com/office/drawing/2014/main" id="{00000000-0008-0000-0200-0000C6000000}"/>
              </a:ext>
            </a:extLst>
          </xdr:cNvPr>
          <xdr:cNvSpPr/>
        </xdr:nvSpPr>
        <xdr:spPr>
          <a:xfrm rot="16200000" flipH="1">
            <a:off x="6759006" y="12329267"/>
            <a:ext cx="183793" cy="9459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Lok 2">
            <a:extLst>
              <a:ext uri="{FF2B5EF4-FFF2-40B4-BE49-F238E27FC236}">
                <a16:creationId xmlns:a16="http://schemas.microsoft.com/office/drawing/2014/main" id="{00000000-0008-0000-0200-000003000000}"/>
              </a:ext>
            </a:extLst>
          </xdr:cNvPr>
          <xdr:cNvSpPr/>
        </xdr:nvSpPr>
        <xdr:spPr>
          <a:xfrm>
            <a:off x="7234881"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Lok 198">
            <a:extLst>
              <a:ext uri="{FF2B5EF4-FFF2-40B4-BE49-F238E27FC236}">
                <a16:creationId xmlns:a16="http://schemas.microsoft.com/office/drawing/2014/main" id="{00000000-0008-0000-0200-0000C7000000}"/>
              </a:ext>
            </a:extLst>
          </xdr:cNvPr>
          <xdr:cNvSpPr/>
        </xdr:nvSpPr>
        <xdr:spPr>
          <a:xfrm flipH="1">
            <a:off x="741015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a 96" descr="Steklenic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390525</xdr:colOff>
      <xdr:row>16</xdr:row>
      <xdr:rowOff>85724</xdr:rowOff>
    </xdr:to>
    <xdr:grpSp>
      <xdr:nvGrpSpPr>
        <xdr:cNvPr id="7" name="DOBRO JE VEDETI" descr="DOBRO je vedeti: CTRL + E je bližnjica za zapolnitev bliskavice">
          <a:extLst>
            <a:ext uri="{FF2B5EF4-FFF2-40B4-BE49-F238E27FC236}">
              <a16:creationId xmlns:a16="http://schemas.microsoft.com/office/drawing/2014/main" id="{00000000-0008-0000-0300-000007000000}"/>
            </a:ext>
          </a:extLst>
        </xdr:cNvPr>
        <xdr:cNvGrpSpPr/>
      </xdr:nvGrpSpPr>
      <xdr:grpSpPr>
        <a:xfrm>
          <a:off x="8420099" y="2476500"/>
          <a:ext cx="1943101" cy="1228724"/>
          <a:chOff x="8420099" y="2619375"/>
          <a:chExt cx="1943101" cy="1228724"/>
        </a:xfrm>
      </xdr:grpSpPr>
      <xdr:sp macro="" textlink="">
        <xdr:nvSpPr>
          <xdr:cNvPr id="102" name="Korak" descr="DOBRO JE VEDETI&#10;CTRL+E je bližnjica za bliskovite zapolnitve. &#10;">
            <a:extLst>
              <a:ext uri="{FF2B5EF4-FFF2-40B4-BE49-F238E27FC236}">
                <a16:creationId xmlns:a16="http://schemas.microsoft.com/office/drawing/2014/main" id="{00000000-0008-0000-0300-000066000000}"/>
              </a:ext>
            </a:extLst>
          </xdr:cNvPr>
          <xdr:cNvSpPr txBox="1"/>
        </xdr:nvSpPr>
        <xdr:spPr>
          <a:xfrm>
            <a:off x="8743781" y="2636226"/>
            <a:ext cx="161941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DOBRO JE VEDETI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l" sz="1100" b="0" i="0" kern="1200" baseline="0">
                <a:solidFill>
                  <a:schemeClr val="dk1"/>
                </a:solidFill>
                <a:effectLst/>
                <a:latin typeface="+mn-lt"/>
                <a:ea typeface="+mn-ea"/>
                <a:cs typeface="+mn-cs"/>
              </a:rPr>
              <a:t>CTRL+E je bližnjica za bliskovite zapolnitve. </a:t>
            </a:r>
            <a:endParaRPr lang="en-US" sz="1100">
              <a:effectLst/>
              <a:latin typeface="+mn-lt"/>
            </a:endParaRPr>
          </a:p>
        </xdr:txBody>
      </xdr:sp>
      <xdr:pic>
        <xdr:nvPicPr>
          <xdr:cNvPr id="103" name="Grafika 147" descr="Očala">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393250</xdr:colOff>
      <xdr:row>72</xdr:row>
      <xdr:rowOff>90237</xdr:rowOff>
    </xdr:to>
    <xdr:grpSp>
      <xdr:nvGrpSpPr>
        <xdr:cNvPr id="8" name="OGLEJTE SI, KAKO DELUJE:"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Korak" descr="OGLEJTE SI, KAKO DELUJE:">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sl"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OGLEJTE SI, KAKO DELUJE: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Polje z besedilom 100" descr="=LEFT(C56,FIND(&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sl" sz="1600" b="1">
                <a:solidFill>
                  <a:srgbClr val="000000"/>
                </a:solidFill>
                <a:effectLst/>
                <a:latin typeface="Courier New" panose="02070309020205020404" pitchFamily="49" charset="0"/>
                <a:ea typeface="Times New Roman" panose="02020603050405020304" pitchFamily="18" charset="0"/>
              </a:rPr>
              <a:t>=LEFT(C56</a:t>
            </a:r>
            <a:r>
              <a:rPr lang="en-US" sz="1600" b="1">
                <a:solidFill>
                  <a:srgbClr val="000000"/>
                </a:solidFill>
                <a:effectLst/>
                <a:latin typeface="Courier New" panose="02070309020205020404" pitchFamily="49" charset="0"/>
                <a:ea typeface="Times New Roman" panose="02020603050405020304" pitchFamily="18" charset="0"/>
              </a:rPr>
              <a:t>;</a:t>
            </a:r>
            <a:r>
              <a:rPr lang="sl" sz="1600" b="1">
                <a:solidFill>
                  <a:srgbClr val="000000"/>
                </a:solidFill>
                <a:effectLst/>
                <a:latin typeface="Courier New" panose="02070309020205020404" pitchFamily="49" charset="0"/>
                <a:ea typeface="Times New Roman" panose="02020603050405020304" pitchFamily="18" charset="0"/>
              </a:rPr>
              <a:t>FIND(" "</a:t>
            </a:r>
            <a:r>
              <a:rPr lang="en-US" sz="1600" b="1">
                <a:solidFill>
                  <a:srgbClr val="000000"/>
                </a:solidFill>
                <a:effectLst/>
                <a:latin typeface="Courier New" panose="02070309020205020404" pitchFamily="49" charset="0"/>
                <a:ea typeface="Times New Roman" panose="02020603050405020304" pitchFamily="18" charset="0"/>
              </a:rPr>
              <a:t>;</a:t>
            </a:r>
            <a:r>
              <a:rPr lang="sl" sz="1600" b="1">
                <a:solidFill>
                  <a:srgbClr val="000000"/>
                </a:solidFill>
                <a:effectLst/>
                <a:latin typeface="Courier New" panose="02070309020205020404" pitchFamily="49" charset="0"/>
                <a:ea typeface="Times New Roman" panose="02020603050405020304" pitchFamily="18" charset="0"/>
              </a:rPr>
              <a:t>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Levi zaviti oklepaj 105" descr="Vrstica z oglatim oklepajem">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Polje z besedilom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Ekstrahiraj znake</a:t>
            </a:r>
            <a:r>
              <a:rPr lang="sl" sz="900" baseline="0">
                <a:effectLst/>
                <a:latin typeface="Calibri" panose="020F0502020204030204" pitchFamily="34" charset="0"/>
                <a:ea typeface="Calibri" panose="020F0502020204030204" pitchFamily="34" charset="0"/>
                <a:cs typeface="Times New Roman" panose="02020603050405020304" pitchFamily="18" charset="0"/>
              </a:rPr>
              <a:t> z leve strani...</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Levi zaviti oklepaj 130" descr="Vrstica z oglatim oklepajem">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Polje z besedilom 2" descr="…te celice...">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529554"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…te celice...</a:t>
            </a:r>
          </a:p>
        </xdr:txBody>
      </xdr:sp>
      <xdr:sp macro="" textlink="">
        <xdr:nvSpPr>
          <xdr:cNvPr id="133" name="Polje z besedilom 2" descr="... in izvlečete toliko znakov. Če želite določiti število znakov, uporabite funkcijo FIND...">
            <a:extLst>
              <a:ext uri="{FF2B5EF4-FFF2-40B4-BE49-F238E27FC236}">
                <a16:creationId xmlns:a16="http://schemas.microsoft.com/office/drawing/2014/main" id="{00000000-0008-0000-0300-000085000000}"/>
              </a:ext>
            </a:extLst>
          </xdr:cNvPr>
          <xdr:cNvSpPr txBox="1">
            <a:spLocks noChangeArrowheads="1"/>
          </xdr:cNvSpPr>
        </xdr:nvSpPr>
        <xdr:spPr bwMode="auto">
          <a:xfrm>
            <a:off x="7735822" y="12048406"/>
            <a:ext cx="164760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...in ekstrahiraj</a:t>
            </a:r>
            <a:r>
              <a:rPr lang="sl" sz="900" baseline="0">
                <a:effectLst/>
                <a:latin typeface="Calibri" panose="020F0502020204030204" pitchFamily="34" charset="0"/>
                <a:ea typeface="Calibri" panose="020F0502020204030204" pitchFamily="34" charset="0"/>
                <a:cs typeface="Times New Roman" panose="02020603050405020304" pitchFamily="18" charset="0"/>
              </a:rPr>
              <a:t> toliko znakov. Če želite določiti število znakov, uporabite funkcijo FIND...</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Levi zaviti oklepaj 133" descr="Vrstica z oglatim oklepajem">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Polje z besedilom 2" descr="...in najdi število položaja znaka za...">
            <a:extLst>
              <a:ext uri="{FF2B5EF4-FFF2-40B4-BE49-F238E27FC236}">
                <a16:creationId xmlns:a16="http://schemas.microsoft.com/office/drawing/2014/main" id="{00000000-0008-0000-0300-000087000000}"/>
              </a:ext>
            </a:extLst>
          </xdr:cNvPr>
          <xdr:cNvSpPr txBox="1">
            <a:spLocks noChangeArrowheads="1"/>
          </xdr:cNvSpPr>
        </xdr:nvSpPr>
        <xdr:spPr bwMode="auto">
          <a:xfrm>
            <a:off x="7156279" y="13736321"/>
            <a:ext cx="73140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...in najdi</a:t>
            </a:r>
            <a:r>
              <a:rPr lang="sl" sz="900" baseline="0">
                <a:effectLst/>
                <a:latin typeface="Calibri" panose="020F0502020204030204" pitchFamily="34" charset="0"/>
                <a:ea typeface="Calibri" panose="020F0502020204030204" pitchFamily="34" charset="0"/>
                <a:cs typeface="Times New Roman" panose="02020603050405020304" pitchFamily="18" charset="0"/>
              </a:rPr>
              <a:t> število položaja znaka za...</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Levi zaviti oklepaj 135" descr="Vrstica z oglatim oklepajem">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Polje z besedilom 2" descr="...prvi presledek...">
            <a:extLst>
              <a:ext uri="{FF2B5EF4-FFF2-40B4-BE49-F238E27FC236}">
                <a16:creationId xmlns:a16="http://schemas.microsoft.com/office/drawing/2014/main" id="{00000000-0008-0000-0300-000089000000}"/>
              </a:ext>
            </a:extLst>
          </xdr:cNvPr>
          <xdr:cNvSpPr txBox="1">
            <a:spLocks noChangeArrowheads="1"/>
          </xdr:cNvSpPr>
        </xdr:nvSpPr>
        <xdr:spPr bwMode="auto">
          <a:xfrm>
            <a:off x="7912959" y="13736322"/>
            <a:ext cx="723888"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...prvi presledek...</a:t>
            </a: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Levi zaviti oklepaj 137" descr="Vrstica z oglatim oklepajem">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Polje z besedilom 2" descr="...v tej celici.">
            <a:extLst>
              <a:ext uri="{FF2B5EF4-FFF2-40B4-BE49-F238E27FC236}">
                <a16:creationId xmlns:a16="http://schemas.microsoft.com/office/drawing/2014/main" id="{00000000-0008-0000-0300-00008B000000}"/>
              </a:ext>
            </a:extLst>
          </xdr:cNvPr>
          <xdr:cNvSpPr txBox="1">
            <a:spLocks noChangeArrowheads="1"/>
          </xdr:cNvSpPr>
        </xdr:nvSpPr>
        <xdr:spPr bwMode="auto">
          <a:xfrm>
            <a:off x="8667170" y="13736322"/>
            <a:ext cx="516362"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a:t>
            </a:r>
            <a:r>
              <a:rPr lang="sl" sz="900" baseline="0">
                <a:effectLst/>
                <a:latin typeface="Calibri" panose="020F0502020204030204" pitchFamily="34" charset="0"/>
                <a:ea typeface="Calibri" panose="020F0502020204030204" pitchFamily="34" charset="0"/>
                <a:cs typeface="Times New Roman" panose="02020603050405020304" pitchFamily="18" charset="0"/>
              </a:rPr>
              <a:t>v tej celici.</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Levi zaviti oklepaj 139" descr="Vrstica z oglatim oklepajem">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Polje z besedilom 2" descr="...nato odštej 1, da izvzamete sam presledek">
            <a:extLst>
              <a:ext uri="{FF2B5EF4-FFF2-40B4-BE49-F238E27FC236}">
                <a16:creationId xmlns:a16="http://schemas.microsoft.com/office/drawing/2014/main" id="{00000000-0008-0000-0300-00008D000000}"/>
              </a:ext>
            </a:extLst>
          </xdr:cNvPr>
          <xdr:cNvSpPr txBox="1">
            <a:spLocks noChangeArrowheads="1"/>
          </xdr:cNvSpPr>
        </xdr:nvSpPr>
        <xdr:spPr bwMode="auto">
          <a:xfrm>
            <a:off x="9206058" y="13734332"/>
            <a:ext cx="746887"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...nato odštej 1, da izvzamete sam presledek.</a:t>
            </a: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Levi zaviti oklepaj 141" descr="Vrstica z oglatim oklepajem">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Prostoročno: oblika 142" descr="Vrstica z oglatim oklepajem">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evi zaviti oklepaj 143" descr="Vrstica z oglatim oklepajem">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Polje z besedilom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Ekstrahiraj znake</a:t>
            </a:r>
            <a:r>
              <a:rPr lang="sl" sz="900" baseline="0">
                <a:effectLst/>
                <a:latin typeface="Calibri" panose="020F0502020204030204" pitchFamily="34" charset="0"/>
                <a:ea typeface="Calibri" panose="020F0502020204030204" pitchFamily="34" charset="0"/>
                <a:cs typeface="Times New Roman" panose="02020603050405020304" pitchFamily="18" charset="0"/>
              </a:rPr>
              <a:t> z desne strani...</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Levi zaviti oklepaj 145" descr="Vrstica z oglatim oklepajem">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Polje z besedilom 2" descr="…te celice...">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…te celice...</a:t>
            </a:r>
          </a:p>
        </xdr:txBody>
      </xdr:sp>
      <xdr:sp macro="" textlink="">
        <xdr:nvSpPr>
          <xdr:cNvPr id="148" name="Polje z besedilom 2" descr="... in izvlečete toliko znakov. Če želite določiti število znakov, uporabite funkcijo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 in ekstrahiraj toliko</a:t>
            </a:r>
            <a:r>
              <a:rPr lang="sl" sz="900" baseline="0">
                <a:effectLst/>
                <a:latin typeface="Calibri" panose="020F0502020204030204" pitchFamily="34" charset="0"/>
                <a:ea typeface="Calibri" panose="020F0502020204030204" pitchFamily="34" charset="0"/>
                <a:cs typeface="Times New Roman" panose="02020603050405020304" pitchFamily="18" charset="0"/>
              </a:rPr>
              <a:t> znakov. Če želite določiti število znakov, uporabite funkcijo LEN...</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Levi zaviti oklepaj 148" descr="Vrstica z oglatim oklepajem">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Polje z besedilom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sl" sz="1600" b="1" spc="100">
                <a:solidFill>
                  <a:srgbClr val="000000"/>
                </a:solidFill>
                <a:effectLst/>
                <a:latin typeface="Courier New" panose="02070309020205020404" pitchFamily="49" charset="0"/>
                <a:ea typeface="Times New Roman" panose="02020603050405020304" pitchFamily="18" charset="0"/>
              </a:rPr>
              <a:t>=RIGHT(C56</a:t>
            </a:r>
            <a:r>
              <a:rPr lang="en-US" sz="1600" b="1" spc="100">
                <a:solidFill>
                  <a:srgbClr val="000000"/>
                </a:solidFill>
                <a:effectLst/>
                <a:latin typeface="Courier New" panose="02070309020205020404" pitchFamily="49" charset="0"/>
                <a:ea typeface="Times New Roman" panose="02020603050405020304" pitchFamily="18" charset="0"/>
              </a:rPr>
              <a:t>;</a:t>
            </a:r>
            <a:r>
              <a:rPr lang="sl" sz="1600" b="1" spc="100">
                <a:solidFill>
                  <a:srgbClr val="000000"/>
                </a:solidFill>
                <a:effectLst/>
                <a:latin typeface="Courier New" panose="02070309020205020404" pitchFamily="49" charset="0"/>
                <a:ea typeface="Times New Roman" panose="02020603050405020304" pitchFamily="18" charset="0"/>
              </a:rPr>
              <a:t>LEN(C56)-FIND("</a:t>
            </a:r>
            <a:r>
              <a:rPr lang="sl" sz="1600" b="1" spc="100" baseline="0">
                <a:solidFill>
                  <a:srgbClr val="000000"/>
                </a:solidFill>
                <a:effectLst/>
                <a:latin typeface="Courier New" panose="02070309020205020404" pitchFamily="49" charset="0"/>
                <a:ea typeface="Times New Roman" panose="02020603050405020304" pitchFamily="18" charset="0"/>
              </a:rPr>
              <a:t> "</a:t>
            </a:r>
            <a:r>
              <a:rPr lang="en-US" sz="1600" b="1" spc="100" baseline="0">
                <a:solidFill>
                  <a:srgbClr val="000000"/>
                </a:solidFill>
                <a:effectLst/>
                <a:latin typeface="Courier New" panose="02070309020205020404" pitchFamily="49" charset="0"/>
                <a:ea typeface="Times New Roman" panose="02020603050405020304" pitchFamily="18" charset="0"/>
              </a:rPr>
              <a:t>;</a:t>
            </a:r>
            <a:r>
              <a:rPr lang="sl" sz="1600" b="1" spc="100" baseline="0">
                <a:solidFill>
                  <a:srgbClr val="000000"/>
                </a:solidFill>
                <a:effectLst/>
                <a:latin typeface="Courier New" panose="02070309020205020404" pitchFamily="49" charset="0"/>
                <a:ea typeface="Times New Roman" panose="02020603050405020304" pitchFamily="18" charset="0"/>
              </a:rPr>
              <a:t>C56</a:t>
            </a:r>
            <a:r>
              <a:rPr lang="sl"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Polje z besedilom 2">
            <a:extLst>
              <a:ext uri="{FF2B5EF4-FFF2-40B4-BE49-F238E27FC236}">
                <a16:creationId xmlns:a16="http://schemas.microsoft.com/office/drawing/2014/main" id="{00000000-0008-0000-0300-000097000000}"/>
              </a:ext>
            </a:extLst>
          </xdr:cNvPr>
          <xdr:cNvSpPr txBox="1">
            <a:spLocks noChangeArrowheads="1"/>
          </xdr:cNvSpPr>
        </xdr:nvSpPr>
        <xdr:spPr bwMode="auto">
          <a:xfrm>
            <a:off x="10345272" y="13759768"/>
            <a:ext cx="101994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in dobite </a:t>
            </a:r>
            <a:r>
              <a:rPr lang="sl" sz="900" baseline="0">
                <a:effectLst/>
                <a:latin typeface="Calibri" panose="020F0502020204030204" pitchFamily="34" charset="0"/>
                <a:ea typeface="Calibri" panose="020F0502020204030204" pitchFamily="34" charset="0"/>
                <a:cs typeface="Times New Roman" panose="02020603050405020304" pitchFamily="18" charset="0"/>
              </a:rPr>
              <a:t>število znakov (dolžina znakov) ...</a:t>
            </a:r>
            <a:r>
              <a:rPr lang="s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Levi zaviti oklepaj 151" descr="Vrstica z oglatim oklepajem">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Polje z besedilom 2" descr="... to celico ...">
            <a:extLst>
              <a:ext uri="{FF2B5EF4-FFF2-40B4-BE49-F238E27FC236}">
                <a16:creationId xmlns:a16="http://schemas.microsoft.com/office/drawing/2014/main" id="{00000000-0008-0000-0300-000099000000}"/>
              </a:ext>
            </a:extLst>
          </xdr:cNvPr>
          <xdr:cNvSpPr txBox="1">
            <a:spLocks noChangeArrowheads="1"/>
          </xdr:cNvSpPr>
        </xdr:nvSpPr>
        <xdr:spPr bwMode="auto">
          <a:xfrm>
            <a:off x="11385913" y="13759768"/>
            <a:ext cx="56648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to celico ...</a:t>
            </a:r>
          </a:p>
        </xdr:txBody>
      </xdr:sp>
      <xdr:sp macro="" textlink="">
        <xdr:nvSpPr>
          <xdr:cNvPr id="154" name="Levi zaviti oklepaj 153" descr="Vrstica z oglatim oklepajem">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Polje z besedilom 2" descr="... in odštej to število:">
            <a:extLst>
              <a:ext uri="{FF2B5EF4-FFF2-40B4-BE49-F238E27FC236}">
                <a16:creationId xmlns:a16="http://schemas.microsoft.com/office/drawing/2014/main" id="{00000000-0008-0000-0300-00009B000000}"/>
              </a:ext>
            </a:extLst>
          </xdr:cNvPr>
          <xdr:cNvSpPr txBox="1">
            <a:spLocks noChangeArrowheads="1"/>
          </xdr:cNvSpPr>
        </xdr:nvSpPr>
        <xdr:spPr bwMode="auto">
          <a:xfrm>
            <a:off x="11979296" y="13759768"/>
            <a:ext cx="56028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in odštej to število:</a:t>
            </a:r>
          </a:p>
        </xdr:txBody>
      </xdr:sp>
      <xdr:sp macro="" textlink="">
        <xdr:nvSpPr>
          <xdr:cNvPr id="156" name="Levi zaviti oklepaj 155" descr="Vrstica z oglatim oklepajem">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Polje z besedilom 2" descr="Najdi število položaja znaka za...">
            <a:extLst>
              <a:ext uri="{FF2B5EF4-FFF2-40B4-BE49-F238E27FC236}">
                <a16:creationId xmlns:a16="http://schemas.microsoft.com/office/drawing/2014/main" id="{00000000-0008-0000-0300-00009D000000}"/>
              </a:ext>
            </a:extLst>
          </xdr:cNvPr>
          <xdr:cNvSpPr txBox="1">
            <a:spLocks noChangeArrowheads="1"/>
          </xdr:cNvSpPr>
        </xdr:nvSpPr>
        <xdr:spPr bwMode="auto">
          <a:xfrm>
            <a:off x="12560327" y="13759768"/>
            <a:ext cx="677802"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Najdi</a:t>
            </a:r>
            <a:r>
              <a:rPr lang="sl" sz="900" baseline="0">
                <a:effectLst/>
                <a:latin typeface="Calibri" panose="020F0502020204030204" pitchFamily="34" charset="0"/>
                <a:ea typeface="Calibri" panose="020F0502020204030204" pitchFamily="34" charset="0"/>
                <a:cs typeface="Times New Roman" panose="02020603050405020304" pitchFamily="18" charset="0"/>
              </a:rPr>
              <a:t> število položaja znaka za ...</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Levi zaviti oklepaj 157" descr="Vrstica z oglatim oklepajem">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Polje z besedilom 2" descr="... prvi presledek ...">
            <a:extLst>
              <a:ext uri="{FF2B5EF4-FFF2-40B4-BE49-F238E27FC236}">
                <a16:creationId xmlns:a16="http://schemas.microsoft.com/office/drawing/2014/main" id="{00000000-0008-0000-0300-00009F000000}"/>
              </a:ext>
            </a:extLst>
          </xdr:cNvPr>
          <xdr:cNvSpPr txBox="1">
            <a:spLocks noChangeArrowheads="1"/>
          </xdr:cNvSpPr>
        </xdr:nvSpPr>
        <xdr:spPr bwMode="auto">
          <a:xfrm>
            <a:off x="13260296" y="13759768"/>
            <a:ext cx="514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 prvi presledek ...</a:t>
            </a:r>
          </a:p>
        </xdr:txBody>
      </xdr:sp>
      <xdr:sp macro="" textlink="">
        <xdr:nvSpPr>
          <xdr:cNvPr id="160" name="Levi zaviti oklepaj 159" descr="Vrstica z oglatim oklepajem">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Polje z besedilom 2" descr="...v tej celici.">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49900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sl" sz="900">
                <a:effectLst/>
                <a:latin typeface="Calibri" panose="020F0502020204030204" pitchFamily="34" charset="0"/>
                <a:ea typeface="Calibri" panose="020F0502020204030204" pitchFamily="34" charset="0"/>
                <a:cs typeface="Times New Roman" panose="02020603050405020304" pitchFamily="18" charset="0"/>
              </a:rPr>
              <a:t>...</a:t>
            </a:r>
            <a:r>
              <a:rPr lang="sl" sz="900" baseline="0">
                <a:effectLst/>
                <a:latin typeface="Calibri" panose="020F0502020204030204" pitchFamily="34" charset="0"/>
                <a:ea typeface="Calibri" panose="020F0502020204030204" pitchFamily="34" charset="0"/>
                <a:cs typeface="Times New Roman" panose="02020603050405020304" pitchFamily="18" charset="0"/>
              </a:rPr>
              <a:t>v tej celici.</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Levi zaviti oklepaj 161" descr="Vrstica z oglatim oklepajem">
            <a:extLst>
              <a:ext uri="{FF2B5EF4-FFF2-40B4-BE49-F238E27FC236}">
                <a16:creationId xmlns:a16="http://schemas.microsoft.com/office/drawing/2014/main" id="{00000000-0008-0000-0300-0000A2000000}"/>
              </a:ext>
            </a:extLst>
          </xdr:cNvPr>
          <xdr:cNvSpPr/>
        </xdr:nvSpPr>
        <xdr:spPr>
          <a:xfrm rot="16200000">
            <a:off x="13537404"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Korak" descr="OGLEJTE SI, KAKO DELUJE:">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sl"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OGLEJTE SI, KAKO DELUJE: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Raven povezovalnik 5" descr="Okrasna črta">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48</xdr:row>
      <xdr:rowOff>11258</xdr:rowOff>
    </xdr:from>
    <xdr:to>
      <xdr:col>1</xdr:col>
      <xdr:colOff>5245678</xdr:colOff>
      <xdr:row>76</xdr:row>
      <xdr:rowOff>171451</xdr:rowOff>
    </xdr:to>
    <xdr:grpSp>
      <xdr:nvGrpSpPr>
        <xdr:cNvPr id="4" name="Razdelitev stolpca s formulami"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726758"/>
          <a:ext cx="5695084" cy="5494193"/>
          <a:chOff x="398319" y="10117281"/>
          <a:chExt cx="5695084" cy="5579035"/>
        </a:xfrm>
      </xdr:grpSpPr>
      <xdr:sp macro="" textlink="">
        <xdr:nvSpPr>
          <xdr:cNvPr id="166" name="Pravokotnik 165" descr="Ozadje">
            <a:extLst>
              <a:ext uri="{FF2B5EF4-FFF2-40B4-BE49-F238E27FC236}">
                <a16:creationId xmlns:a16="http://schemas.microsoft.com/office/drawing/2014/main" id="{00000000-0008-0000-0300-0000A6000000}"/>
              </a:ext>
            </a:extLst>
          </xdr:cNvPr>
          <xdr:cNvSpPr/>
        </xdr:nvSpPr>
        <xdr:spPr>
          <a:xfrm>
            <a:off x="398319" y="10117281"/>
            <a:ext cx="5695084" cy="557903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Korak" descr="Razdelitev stolpca s formulami">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Razdelitev stolpca s formulami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Raven povezovalnik 167" descr="Okrasna črt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Raven povezovalnik 168" descr="Okrasna črta">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Korak" descr="Če želite razdeliti podatke, lahko napišete formulo. Na ta način se bodo posodobljeni tudi deli podatkov, če se prvotni podatki posodobijo. To je bolj napredno. Vendar pa je možna uporaba nekaj funkcij: levo, desno, Poišči in LEN. Če želite več informacij o vsaki od teh funkcij, si oglejte povezave na dnu tega lista. Toda če ste radovedni, je tako razdeljena celica C56. Upoštevajte ta navodila, da upoštevate diagram na desni strani, ko sledite tem korakom:">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Morda boste morali napisati formulo za razdelitev podatkov. Na ta način so izvirni podatki posodobljeni, posodobljeni pa bodo tudi razdeljeni podatki. To je bolj napreden način. Vendar je mogoč, ko uporabljate nekaj funkcij: LEFT, RIGHT, FIND in LEN. Če želite več informacij o posamezni funkciji, glejte povezave na dnu tega lista. Če pa vas zanima, lahko tukaj preberete, kako razdelimo celico C56. Med izvedbo navodil glejte diagram na desni:</a:t>
            </a:r>
          </a:p>
        </xdr:txBody>
      </xdr:sp>
      <xdr:sp macro="" textlink="">
        <xdr:nvSpPr>
          <xdr:cNvPr id="171" name="Korak"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09464"/>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Dvokliknite rumeno celico z imenom </a:t>
            </a:r>
            <a:r>
              <a:rPr lang="sl" sz="1100" b="1">
                <a:solidFill>
                  <a:schemeClr val="tx1">
                    <a:lumMod val="75000"/>
                    <a:lumOff val="25000"/>
                  </a:schemeClr>
                </a:solidFill>
                <a:latin typeface="Segoe UI" panose="020B0502040204020203" pitchFamily="34" charset="0"/>
                <a:cs typeface="Segoe UI" panose="020B0502040204020203" pitchFamily="34" charset="0"/>
              </a:rPr>
              <a:t>Yvonne</a:t>
            </a:r>
            <a:r>
              <a:rPr lang="sl" sz="1100">
                <a:solidFill>
                  <a:schemeClr val="tx1">
                    <a:lumMod val="75000"/>
                    <a:lumOff val="25000"/>
                  </a:schemeClr>
                </a:solidFill>
                <a:latin typeface="Segoe UI" panose="020B0502040204020203" pitchFamily="34" charset="0"/>
                <a:cs typeface="Segoe UI" panose="020B0502040204020203" pitchFamily="34" charset="0"/>
              </a:rPr>
              <a:t>. S funkcijo LEFT smo ekstrahirali znake z leve strani celice C56. Če želite določiti število znakov, ki jih želite ekstrahirati, uporabite funkcijo FIND. </a:t>
            </a:r>
            <a:r>
              <a:rPr lang="en-US" sz="1100" b="1">
                <a:solidFill>
                  <a:schemeClr val="tx1">
                    <a:lumMod val="75000"/>
                    <a:lumOff val="25000"/>
                  </a:schemeClr>
                </a:solidFill>
                <a:latin typeface="Segoe UI" panose="020B0502040204020203" pitchFamily="34" charset="0"/>
                <a:cs typeface="Segoe UI" panose="020B0502040204020203" pitchFamily="34" charset="0"/>
              </a:rPr>
              <a:t>Oglejte si, kako deluje</a:t>
            </a:r>
            <a:r>
              <a:rPr lang="sl" sz="1100" baseline="0">
                <a:solidFill>
                  <a:schemeClr val="tx1">
                    <a:lumMod val="75000"/>
                    <a:lumOff val="25000"/>
                  </a:schemeClr>
                </a:solidFill>
                <a:latin typeface="Segoe UI" panose="020B0502040204020203" pitchFamily="34" charset="0"/>
                <a:cs typeface="Segoe UI" panose="020B0502040204020203" pitchFamily="34" charset="0"/>
              </a:rPr>
              <a:t>. Ko končate, pritisnite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Elipsa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73" name="Korak" descr="Nato smo ustvarili [stolpec helper]. To je bilo samo za »pomoč«, da izvlečete drugo besedilo v celici. To pomeni, da je to začasna stvar, ki jo lahko pozneje vedno skrijete.">
            <a:extLst>
              <a:ext uri="{FF2B5EF4-FFF2-40B4-BE49-F238E27FC236}">
                <a16:creationId xmlns:a16="http://schemas.microsoft.com/office/drawing/2014/main" id="{00000000-0008-0000-0300-0000AD000000}"/>
              </a:ext>
            </a:extLst>
          </xdr:cNvPr>
          <xdr:cNvSpPr txBox="1"/>
        </xdr:nvSpPr>
        <xdr:spPr>
          <a:xfrm>
            <a:off x="1037004" y="12939841"/>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Nato smo ustvarili </a:t>
            </a:r>
            <a:r>
              <a:rPr lang="sl" sz="1100" b="1">
                <a:solidFill>
                  <a:schemeClr val="tx1">
                    <a:lumMod val="75000"/>
                    <a:lumOff val="25000"/>
                  </a:schemeClr>
                </a:solidFill>
                <a:latin typeface="Segoe UI" panose="020B0502040204020203" pitchFamily="34" charset="0"/>
                <a:cs typeface="Segoe UI" panose="020B0502040204020203" pitchFamily="34" charset="0"/>
              </a:rPr>
              <a:t>[pomožni stolpec]</a:t>
            </a:r>
            <a:r>
              <a:rPr lang="sl" sz="1100">
                <a:solidFill>
                  <a:schemeClr val="tx1">
                    <a:lumMod val="75000"/>
                    <a:lumOff val="25000"/>
                  </a:schemeClr>
                </a:solidFill>
                <a:latin typeface="Segoe UI" panose="020B0502040204020203" pitchFamily="34" charset="0"/>
                <a:cs typeface="Segoe UI" panose="020B0502040204020203" pitchFamily="34" charset="0"/>
              </a:rPr>
              <a:t>. Ustvarili smo ga le kot »pomoč« za ekstrahiranje drugega besedila v celici. Ta stolpec je začasen in ga je pozneje mogoče skriti. </a:t>
            </a:r>
          </a:p>
        </xdr:txBody>
      </xdr:sp>
      <xdr:sp macro="" textlink="">
        <xdr:nvSpPr>
          <xdr:cNvPr id="174" name="Elipsa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75" name="Korak" descr="To je ista formula kot v 3. koraku, vendar ekstrahira znake iz celice F56 namesto iz celice C56.">
            <a:extLst>
              <a:ext uri="{FF2B5EF4-FFF2-40B4-BE49-F238E27FC236}">
                <a16:creationId xmlns:a16="http://schemas.microsoft.com/office/drawing/2014/main" id="{00000000-0008-0000-0300-0000AF000000}"/>
              </a:ext>
            </a:extLst>
          </xdr:cNvPr>
          <xdr:cNvSpPr txBox="1"/>
        </xdr:nvSpPr>
        <xdr:spPr>
          <a:xfrm>
            <a:off x="1037004" y="14866334"/>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Dvokliknite ime </a:t>
            </a:r>
            <a:r>
              <a:rPr lang="sl" sz="1100" b="1">
                <a:solidFill>
                  <a:schemeClr val="tx1">
                    <a:lumMod val="75000"/>
                    <a:lumOff val="25000"/>
                  </a:schemeClr>
                </a:solidFill>
                <a:latin typeface="Segoe UI" panose="020B0502040204020203" pitchFamily="34" charset="0"/>
                <a:cs typeface="Segoe UI" panose="020B0502040204020203" pitchFamily="34" charset="0"/>
              </a:rPr>
              <a:t>McKay</a:t>
            </a:r>
            <a:r>
              <a:rPr lang="sl" sz="1100">
                <a:solidFill>
                  <a:schemeClr val="tx1">
                    <a:lumMod val="75000"/>
                    <a:lumOff val="25000"/>
                  </a:schemeClr>
                </a:solidFill>
                <a:latin typeface="Segoe UI" panose="020B0502040204020203" pitchFamily="34" charset="0"/>
                <a:cs typeface="Segoe UI" panose="020B0502040204020203" pitchFamily="34" charset="0"/>
              </a:rPr>
              <a:t>. To je ista formula kot v 3. koraku, vendar ekstrahira znake iz celice F56 namesto iz celice C56. </a:t>
            </a:r>
          </a:p>
        </xdr:txBody>
      </xdr:sp>
      <xdr:sp macro="" textlink="">
        <xdr:nvSpPr>
          <xdr:cNvPr id="176" name="Elipsa 175" descr="5">
            <a:extLst>
              <a:ext uri="{FF2B5EF4-FFF2-40B4-BE49-F238E27FC236}">
                <a16:creationId xmlns:a16="http://schemas.microsoft.com/office/drawing/2014/main" id="{00000000-0008-0000-0300-0000B0000000}"/>
              </a:ext>
            </a:extLst>
          </xdr:cNvPr>
          <xdr:cNvSpPr/>
        </xdr:nvSpPr>
        <xdr:spPr>
          <a:xfrm>
            <a:off x="630033" y="1482383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sp macro="" textlink="">
        <xdr:nvSpPr>
          <xdr:cNvPr id="177" name="Korak" descr="Dvokliknite Francis McKay v razdelku [helper Column]. Videli boste, da smo uporabili prave, LEN in poiščete funkcije, s katerimi lahko izvlečete znake iz prvega razmika navzgor do konca celice.">
            <a:extLst>
              <a:ext uri="{FF2B5EF4-FFF2-40B4-BE49-F238E27FC236}">
                <a16:creationId xmlns:a16="http://schemas.microsoft.com/office/drawing/2014/main" id="{00000000-0008-0000-0300-0000B1000000}"/>
              </a:ext>
            </a:extLst>
          </xdr:cNvPr>
          <xdr:cNvSpPr txBox="1"/>
        </xdr:nvSpPr>
        <xdr:spPr>
          <a:xfrm>
            <a:off x="1037004" y="13577058"/>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Dvokliknite ime </a:t>
            </a:r>
            <a:r>
              <a:rPr lang="sl" sz="1100" b="1">
                <a:solidFill>
                  <a:schemeClr val="tx1">
                    <a:lumMod val="75000"/>
                    <a:lumOff val="25000"/>
                  </a:schemeClr>
                </a:solidFill>
                <a:latin typeface="Segoe UI" panose="020B0502040204020203" pitchFamily="34" charset="0"/>
                <a:cs typeface="Segoe UI" panose="020B0502040204020203" pitchFamily="34" charset="0"/>
              </a:rPr>
              <a:t>Francis McKay</a:t>
            </a:r>
            <a:r>
              <a:rPr lang="sl" sz="1100" b="0">
                <a:solidFill>
                  <a:schemeClr val="tx1">
                    <a:lumMod val="75000"/>
                    <a:lumOff val="25000"/>
                  </a:schemeClr>
                </a:solidFill>
                <a:latin typeface="Segoe UI" panose="020B0502040204020203" pitchFamily="34" charset="0"/>
                <a:cs typeface="Segoe UI" panose="020B0502040204020203" pitchFamily="34" charset="0"/>
              </a:rPr>
              <a:t> v [pomožni stolpec]</a:t>
            </a:r>
            <a:r>
              <a:rPr lang="sl" sz="1100">
                <a:solidFill>
                  <a:schemeClr val="tx1">
                    <a:lumMod val="75000"/>
                    <a:lumOff val="25000"/>
                  </a:schemeClr>
                </a:solidFill>
                <a:latin typeface="Segoe UI" panose="020B0502040204020203" pitchFamily="34" charset="0"/>
                <a:cs typeface="Segoe UI" panose="020B0502040204020203" pitchFamily="34" charset="0"/>
              </a:rPr>
              <a:t>. Videli boste, da smo uporabili funkcije RIGHT, LEN in FIND za ekstrahiranje znakov s prvega prostora do konca celice. </a:t>
            </a:r>
          </a:p>
        </xdr:txBody>
      </xdr:sp>
      <xdr:sp macro="" textlink="">
        <xdr:nvSpPr>
          <xdr:cNvPr id="178" name="Elipsa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79" name="Korak" descr="Dvokliknite Francis. Tukaj smo uporabili skoraj enako formulo kot v 1. koraku, toda namesto pridobivanja znakov iz C56, jih izvleče iz F56">
            <a:extLst>
              <a:ext uri="{FF2B5EF4-FFF2-40B4-BE49-F238E27FC236}">
                <a16:creationId xmlns:a16="http://schemas.microsoft.com/office/drawing/2014/main" id="{00000000-0008-0000-0300-0000B3000000}"/>
              </a:ext>
            </a:extLst>
          </xdr:cNvPr>
          <xdr:cNvSpPr txBox="1"/>
        </xdr:nvSpPr>
        <xdr:spPr>
          <a:xfrm>
            <a:off x="1037004" y="14248435"/>
            <a:ext cx="4808786" cy="635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Dvokliknite ime </a:t>
            </a:r>
            <a:r>
              <a:rPr lang="sl" sz="1100" b="1">
                <a:solidFill>
                  <a:schemeClr val="tx1">
                    <a:lumMod val="75000"/>
                    <a:lumOff val="25000"/>
                  </a:schemeClr>
                </a:solidFill>
                <a:latin typeface="Segoe UI" panose="020B0502040204020203" pitchFamily="34" charset="0"/>
                <a:cs typeface="Segoe UI" panose="020B0502040204020203" pitchFamily="34" charset="0"/>
              </a:rPr>
              <a:t>Francis</a:t>
            </a:r>
            <a:r>
              <a:rPr lang="sl" sz="1100">
                <a:solidFill>
                  <a:schemeClr val="tx1">
                    <a:lumMod val="75000"/>
                    <a:lumOff val="25000"/>
                  </a:schemeClr>
                </a:solidFill>
                <a:latin typeface="Segoe UI" panose="020B0502040204020203" pitchFamily="34" charset="0"/>
                <a:cs typeface="Segoe UI" panose="020B0502040204020203" pitchFamily="34" charset="0"/>
              </a:rPr>
              <a:t>. Tukaj smo uporabili skoraj enako formulo kot v 1. koraku, vendar namesto ekstrahiranja znakov iz celice C56 jih ekstrahira iz celice F56. </a:t>
            </a:r>
          </a:p>
        </xdr:txBody>
      </xdr:sp>
      <xdr:sp macro="" textlink="">
        <xdr:nvSpPr>
          <xdr:cNvPr id="180" name="Elipsa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Več informacij v spletu"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695950" cy="4752975"/>
          <a:chOff x="400050" y="15944850"/>
          <a:chExt cx="5695950" cy="4619625"/>
        </a:xfrm>
      </xdr:grpSpPr>
      <xdr:sp macro="" textlink="">
        <xdr:nvSpPr>
          <xdr:cNvPr id="198" name="Pravokotnik 197" descr="Ozadje">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Korak" descr="Več informacij na spletu">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Raven povezovalnik 199" descr="Okrasna črt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Gumb »Naprej«" descr="Nazaj na vrh, hiperpovezava do celice A1">
            <a:hlinkClick xmlns:r="http://schemas.openxmlformats.org/officeDocument/2006/relationships" r:id="rId3" tooltip="Izberite, če želite vrniti v celico A1 na tem delovnem listu"/>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202" name="Raven povezovalnik 201" descr="Okrasna črt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300-0000CB000000}"/>
              </a:ext>
            </a:extLst>
          </xdr:cNvPr>
          <xdr:cNvSpPr/>
        </xdr:nvSpPr>
        <xdr:spPr>
          <a:xfrm>
            <a:off x="4391024" y="19977858"/>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204" name="Korak" descr="Razdeli besedilo v različne stolpce, hiperpovezava do spleta">
            <a:hlinkClick xmlns:r="http://schemas.openxmlformats.org/officeDocument/2006/relationships" r:id="rId5" tooltip="Izberite, če želite v spletu izvedeti več o razdeljevanju besedila v različne stolpce"/>
            <a:extLst>
              <a:ext uri="{FF2B5EF4-FFF2-40B4-BE49-F238E27FC236}">
                <a16:creationId xmlns:a16="http://schemas.microsoft.com/office/drawing/2014/main" id="{00000000-0008-0000-0300-0000CC000000}"/>
              </a:ext>
            </a:extLst>
          </xdr:cNvPr>
          <xdr:cNvSpPr txBox="1"/>
        </xdr:nvSpPr>
        <xdr:spPr>
          <a:xfrm>
            <a:off x="1038833" y="16739699"/>
            <a:ext cx="33902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Razdeli besedilo v različne stolpce</a:t>
            </a:r>
          </a:p>
        </xdr:txBody>
      </xdr:sp>
      <xdr:pic>
        <xdr:nvPicPr>
          <xdr:cNvPr id="205" name="Grafika 22" descr="Puščica">
            <a:hlinkClick xmlns:r="http://schemas.openxmlformats.org/officeDocument/2006/relationships" r:id="rId5" tooltip="Izberite, če želite več informacij s spleta"/>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Korak" descr="Vse o funkciji »Dobi in pretvori«, hiperpovezava do spleta">
            <a:hlinkClick xmlns:r="http://schemas.openxmlformats.org/officeDocument/2006/relationships" r:id="rId8" tooltip="Izberite, če želite v spletu izvedeti vse o funkciji »Dobi in pretvori«"/>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»Dobi in pretvori«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fika 22" descr="Puščica">
            <a:hlinkClick xmlns:r="http://schemas.openxmlformats.org/officeDocument/2006/relationships" r:id="rId8" tooltip="Izberite, če želite več informacij s spleta"/>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Korak" descr="Vse o funkciji LEFT, hiperpovezava do spleta">
            <a:hlinkClick xmlns:r="http://schemas.openxmlformats.org/officeDocument/2006/relationships" r:id="rId9" tooltip="Izberite, če želite v spletu izvedeti vse o funkciji LEFT"/>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LEFT</a:t>
            </a:r>
          </a:p>
        </xdr:txBody>
      </xdr:sp>
      <xdr:pic>
        <xdr:nvPicPr>
          <xdr:cNvPr id="209" name="Grafika 22" descr="Puščica">
            <a:hlinkClick xmlns:r="http://schemas.openxmlformats.org/officeDocument/2006/relationships" r:id="rId9" tooltip="Izberite, če želite več informacij s spleta"/>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Korak" descr="Vse o funkciji RIGHT, hiperpovezava do spleta">
            <a:hlinkClick xmlns:r="http://schemas.openxmlformats.org/officeDocument/2006/relationships" r:id="rId10" tooltip="Izberite, če želite v spletu izvedeti vse o funkciji RIGHT"/>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RIGHT</a:t>
            </a:r>
          </a:p>
        </xdr:txBody>
      </xdr:sp>
      <xdr:pic>
        <xdr:nvPicPr>
          <xdr:cNvPr id="212" name="Grafika 22" descr="Puščica">
            <a:hlinkClick xmlns:r="http://schemas.openxmlformats.org/officeDocument/2006/relationships" r:id="rId10" tooltip="Izberite, če želite več informacij s spleta"/>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Korak" descr="Vse o funkciji LEFT, hiperpovezava do spleta">
            <a:hlinkClick xmlns:r="http://schemas.openxmlformats.org/officeDocument/2006/relationships" r:id="rId11" tooltip="Izberite, če želite v spletu izvedeti vse o funkciji FIND"/>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FIND</a:t>
            </a:r>
          </a:p>
        </xdr:txBody>
      </xdr:sp>
      <xdr:pic>
        <xdr:nvPicPr>
          <xdr:cNvPr id="214" name="Grafika 22" descr="Puščica">
            <a:hlinkClick xmlns:r="http://schemas.openxmlformats.org/officeDocument/2006/relationships" r:id="rId11" tooltip="Izberite, če želite več informacij s spleta"/>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Korak" descr="Vse o funkciji LEN, hiperpovezava do spleta">
            <a:hlinkClick xmlns:r="http://schemas.openxmlformats.org/officeDocument/2006/relationships" r:id="rId12" tooltip="Izberite, če želite v spletu izvedeti vse o funkciji LEN"/>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LEN</a:t>
            </a:r>
          </a:p>
        </xdr:txBody>
      </xdr:sp>
      <xdr:pic>
        <xdr:nvPicPr>
          <xdr:cNvPr id="216" name="Grafika 22" descr="Puščica">
            <a:hlinkClick xmlns:r="http://schemas.openxmlformats.org/officeDocument/2006/relationships" r:id="rId12" tooltip="Izberite, če želite več informacij s spleta"/>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25</xdr:row>
      <xdr:rowOff>190499</xdr:rowOff>
    </xdr:from>
    <xdr:to>
      <xdr:col>1</xdr:col>
      <xdr:colOff>5238750</xdr:colOff>
      <xdr:row>47</xdr:row>
      <xdr:rowOff>28574</xdr:rowOff>
    </xdr:to>
    <xdr:grpSp>
      <xdr:nvGrpSpPr>
        <xdr:cNvPr id="3" name="Razdeli stolpec na podlagi razdelilnikov"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499"/>
          <a:ext cx="5695950" cy="4029075"/>
          <a:chOff x="390525" y="5943599"/>
          <a:chExt cx="5695950" cy="4029075"/>
        </a:xfrm>
      </xdr:grpSpPr>
      <xdr:sp macro="" textlink="">
        <xdr:nvSpPr>
          <xdr:cNvPr id="181" name="Pravokotnik 180" descr="Ozadje">
            <a:extLst>
              <a:ext uri="{FF2B5EF4-FFF2-40B4-BE49-F238E27FC236}">
                <a16:creationId xmlns:a16="http://schemas.microsoft.com/office/drawing/2014/main" id="{00000000-0008-0000-0300-0000B5000000}"/>
              </a:ext>
            </a:extLst>
          </xdr:cNvPr>
          <xdr:cNvSpPr/>
        </xdr:nvSpPr>
        <xdr:spPr>
          <a:xfrm>
            <a:off x="390525" y="5943599"/>
            <a:ext cx="5695950" cy="4029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Korak" descr="Razdeli stolpec na podlagi razdelilnikov">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Razdeli stolpec na podlagi razdelilnikov</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Raven povezovalnik 182" descr="Okrasna črt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Raven povezovalnik 183" descr="Okrasna črta">
            <a:extLst>
              <a:ext uri="{FF2B5EF4-FFF2-40B4-BE49-F238E27FC236}">
                <a16:creationId xmlns:a16="http://schemas.microsoft.com/office/drawing/2014/main" id="{00000000-0008-0000-0300-0000B8000000}"/>
              </a:ext>
            </a:extLst>
          </xdr:cNvPr>
          <xdr:cNvCxnSpPr>
            <a:cxnSpLocks/>
          </xdr:cNvCxnSpPr>
        </xdr:nvCxnSpPr>
        <xdr:spPr>
          <a:xfrm>
            <a:off x="625449" y="97652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Korak" descr="Bliskavica je zelo priročno. Če pa želite podatke razdeliti v več kot en stolpec naenkrat, potem to ni najbolj učinkovito orodje za to delo. Preskusite besedilo stolpcev v tem primeru:">
            <a:extLst>
              <a:ext uri="{FF2B5EF4-FFF2-40B4-BE49-F238E27FC236}">
                <a16:creationId xmlns:a16="http://schemas.microsoft.com/office/drawing/2014/main" id="{00000000-0008-0000-0300-0000B9000000}"/>
              </a:ext>
            </a:extLst>
          </xdr:cNvPr>
          <xdr:cNvSpPr txBox="1"/>
        </xdr:nvSpPr>
        <xdr:spPr>
          <a:xfrm>
            <a:off x="619125" y="6652844"/>
            <a:ext cx="5267325" cy="643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Bliskovita zapolnitev je zelo uporabna. Če pa želite podatke hkrati razdeliti v več kot en stolpec, to ni najbolj primerno orodje za to opravilo. </a:t>
            </a:r>
            <a:r>
              <a:rPr lang="sl" sz="1100" b="0">
                <a:solidFill>
                  <a:schemeClr val="tx1">
                    <a:lumMod val="75000"/>
                    <a:lumOff val="25000"/>
                  </a:schemeClr>
                </a:solidFill>
                <a:latin typeface="Segoe UI" panose="020B0502040204020203" pitchFamily="34" charset="0"/>
                <a:cs typeface="Segoe UI" panose="020B0502040204020203" pitchFamily="34" charset="0"/>
              </a:rPr>
              <a:t>V tem primeru uporabite funkcijo </a:t>
            </a:r>
            <a:r>
              <a:rPr lang="sl" sz="1100" b="1">
                <a:solidFill>
                  <a:schemeClr val="tx1">
                    <a:lumMod val="75000"/>
                    <a:lumOff val="25000"/>
                  </a:schemeClr>
                </a:solidFill>
                <a:latin typeface="Segoe UI" panose="020B0502040204020203" pitchFamily="34" charset="0"/>
                <a:cs typeface="Segoe UI" panose="020B0502040204020203" pitchFamily="34" charset="0"/>
              </a:rPr>
              <a:t>Besedilo v stolpce</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Korak" descr="Kliknite in povlecite, da izberete celice od imena Nancy pa vse do imena Yvonne">
            <a:extLst>
              <a:ext uri="{FF2B5EF4-FFF2-40B4-BE49-F238E27FC236}">
                <a16:creationId xmlns:a16="http://schemas.microsoft.com/office/drawing/2014/main" id="{00000000-0008-0000-0300-0000BA000000}"/>
              </a:ext>
            </a:extLst>
          </xdr:cNvPr>
          <xdr:cNvSpPr txBox="1"/>
        </xdr:nvSpPr>
        <xdr:spPr>
          <a:xfrm>
            <a:off x="1029308" y="73129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in povlecite, da izberete celice od imena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 vse do imena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Elipsa 186" descr="1">
            <a:extLst>
              <a:ext uri="{FF2B5EF4-FFF2-40B4-BE49-F238E27FC236}">
                <a16:creationId xmlns:a16="http://schemas.microsoft.com/office/drawing/2014/main" id="{00000000-0008-0000-0300-0000BB000000}"/>
              </a:ext>
            </a:extLst>
          </xdr:cNvPr>
          <xdr:cNvSpPr/>
        </xdr:nvSpPr>
        <xdr:spPr>
          <a:xfrm>
            <a:off x="622274" y="731811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88" name="Korak" descr="Na zavihku podatki kliknite besedilo v stolpce. Prepričajte se, da je izbrana možnost razmejeno, nato pa kliknite naprej.">
            <a:extLst>
              <a:ext uri="{FF2B5EF4-FFF2-40B4-BE49-F238E27FC236}">
                <a16:creationId xmlns:a16="http://schemas.microsoft.com/office/drawing/2014/main" id="{00000000-0008-0000-0300-0000BC000000}"/>
              </a:ext>
            </a:extLst>
          </xdr:cNvPr>
          <xdr:cNvSpPr txBox="1"/>
        </xdr:nvSpPr>
        <xdr:spPr>
          <a:xfrm>
            <a:off x="1029307" y="77852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zavihku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Podatki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Besedilo v stolpce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Prepričajte se, da je izbrana možnost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Razmeieno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Naprej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Elipsa 188" descr="2">
            <a:extLst>
              <a:ext uri="{FF2B5EF4-FFF2-40B4-BE49-F238E27FC236}">
                <a16:creationId xmlns:a16="http://schemas.microsoft.com/office/drawing/2014/main" id="{00000000-0008-0000-0300-0000BD000000}"/>
              </a:ext>
            </a:extLst>
          </xdr:cNvPr>
          <xdr:cNvSpPr/>
        </xdr:nvSpPr>
        <xdr:spPr>
          <a:xfrm>
            <a:off x="622274" y="77808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91" name="Korak" descr="V razdelku »Ločila« preverite, ali je potrjeno le potrditveno polje »Vejica«, nato pa kliknite »Naprej«">
            <a:extLst>
              <a:ext uri="{FF2B5EF4-FFF2-40B4-BE49-F238E27FC236}">
                <a16:creationId xmlns:a16="http://schemas.microsoft.com/office/drawing/2014/main" id="{00000000-0008-0000-0300-0000BF000000}"/>
              </a:ext>
            </a:extLst>
          </xdr:cNvPr>
          <xdr:cNvSpPr txBox="1"/>
        </xdr:nvSpPr>
        <xdr:spPr>
          <a:xfrm>
            <a:off x="1029307" y="8301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razdelku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Ločila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preverite, ali je potrjeno le potrditveno polje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Vejica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Naprej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Elipsa 191" descr="3">
            <a:extLst>
              <a:ext uri="{FF2B5EF4-FFF2-40B4-BE49-F238E27FC236}">
                <a16:creationId xmlns:a16="http://schemas.microsoft.com/office/drawing/2014/main" id="{00000000-0008-0000-0300-0000C0000000}"/>
              </a:ext>
            </a:extLst>
          </xdr:cNvPr>
          <xdr:cNvSpPr/>
        </xdr:nvSpPr>
        <xdr:spPr>
          <a:xfrm>
            <a:off x="622274" y="82966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93" name="Korak" descr="Kliknite možnost »Splošno«">
            <a:extLst>
              <a:ext uri="{FF2B5EF4-FFF2-40B4-BE49-F238E27FC236}">
                <a16:creationId xmlns:a16="http://schemas.microsoft.com/office/drawing/2014/main" id="{00000000-0008-0000-0300-0000C1000000}"/>
              </a:ext>
            </a:extLst>
          </xdr:cNvPr>
          <xdr:cNvSpPr txBox="1"/>
        </xdr:nvSpPr>
        <xdr:spPr>
          <a:xfrm>
            <a:off x="1029307" y="88134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možnost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Splošno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Elipsa 193" descr="4">
            <a:extLst>
              <a:ext uri="{FF2B5EF4-FFF2-40B4-BE49-F238E27FC236}">
                <a16:creationId xmlns:a16="http://schemas.microsoft.com/office/drawing/2014/main" id="{00000000-0008-0000-0300-0000C2000000}"/>
              </a:ext>
            </a:extLst>
          </xdr:cNvPr>
          <xdr:cNvSpPr/>
        </xdr:nvSpPr>
        <xdr:spPr>
          <a:xfrm>
            <a:off x="622274" y="87805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95" name="Korak" descr="Na koncu kliknite v ciljno polje in vnesite $D $32. Nato kliknite Dokončaj.">
            <a:extLst>
              <a:ext uri="{FF2B5EF4-FFF2-40B4-BE49-F238E27FC236}">
                <a16:creationId xmlns:a16="http://schemas.microsoft.com/office/drawing/2014/main" id="{00000000-0008-0000-0300-0000C3000000}"/>
              </a:ext>
            </a:extLst>
          </xdr:cNvPr>
          <xdr:cNvSpPr txBox="1"/>
        </xdr:nvSpPr>
        <xdr:spPr>
          <a:xfrm>
            <a:off x="1029307" y="92799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koncu kliknite polje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Cilj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vnesite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Dokončaj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Elipsa 195" descr="5">
            <a:extLst>
              <a:ext uri="{FF2B5EF4-FFF2-40B4-BE49-F238E27FC236}">
                <a16:creationId xmlns:a16="http://schemas.microsoft.com/office/drawing/2014/main" id="{00000000-0008-0000-0300-0000C4000000}"/>
              </a:ext>
            </a:extLst>
          </xdr:cNvPr>
          <xdr:cNvSpPr/>
        </xdr:nvSpPr>
        <xdr:spPr>
          <a:xfrm>
            <a:off x="622274" y="922796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800100</xdr:colOff>
      <xdr:row>48</xdr:row>
      <xdr:rowOff>161925</xdr:rowOff>
    </xdr:to>
    <xdr:grpSp>
      <xdr:nvGrpSpPr>
        <xdr:cNvPr id="2" name="VREDNO JE RAZISKATI" descr="VREDNO RAZISKATI: obstaja drug način dela s podatki. Poizvedbo za zunanji vir lahko poizvedujete in razdelite podatke, ki jih dobite iz vira. To naredite enkrat, podatki pa so osveženi in s tem trenutkom lahko preprosto delate. Ali vas zanima? Kliknite zavihek podatki, nato pa Raziščite možnosti v območju »dobi in transformacija«. Ali pa si oglejte povezavo na dnu tega lista">
          <a:extLst>
            <a:ext uri="{FF2B5EF4-FFF2-40B4-BE49-F238E27FC236}">
              <a16:creationId xmlns:a16="http://schemas.microsoft.com/office/drawing/2014/main" id="{00000000-0008-0000-0300-000002000000}"/>
            </a:ext>
          </a:extLst>
        </xdr:cNvPr>
        <xdr:cNvGrpSpPr/>
      </xdr:nvGrpSpPr>
      <xdr:grpSpPr>
        <a:xfrm>
          <a:off x="8477250" y="8172449"/>
          <a:ext cx="3486150" cy="1704976"/>
          <a:chOff x="8477250" y="8591549"/>
          <a:chExt cx="3486150" cy="1504951"/>
        </a:xfrm>
      </xdr:grpSpPr>
      <xdr:pic>
        <xdr:nvPicPr>
          <xdr:cNvPr id="227" name="Grafika 9" descr="Izlet">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Korak" descr="VREDNO JE RAZISKATI&#10;Na voljo je še drug način dela s podatki. Lahko zaženete poizvedbo za zunanji vir, nato pa razdelite podatke, ki pridejo s tega vira. To morate narediti enkrat. Od tega trenutka naprej je podatke mogoče osvežiti in preprosto delate z njimi. Želi izvedeti? Kliknite zavihek Podatki, nato pa raziščite možnosti v območju Dobi in pretvori. Lahko pa si ogledate tudi povezavo na dnu tega lista.&#10;">
            <a:extLst>
              <a:ext uri="{FF2B5EF4-FFF2-40B4-BE49-F238E27FC236}">
                <a16:creationId xmlns:a16="http://schemas.microsoft.com/office/drawing/2014/main" id="{00000000-0008-0000-0300-0000E4000000}"/>
              </a:ext>
            </a:extLst>
          </xdr:cNvPr>
          <xdr:cNvSpPr txBox="1"/>
        </xdr:nvSpPr>
        <xdr:spPr>
          <a:xfrm>
            <a:off x="8783628" y="8591549"/>
            <a:ext cx="317977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VREDNO JE RAZISKATI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Na voljo je še drug način dela s podatki. Lahko zaženete poizvedbo za zunanji vir, nato pa razdelite podatke, ki pridejo s tega vira.</a:t>
            </a:r>
            <a:r>
              <a:rPr lang="sl" sz="1100" kern="0" baseline="0">
                <a:solidFill>
                  <a:schemeClr val="bg2">
                    <a:lumMod val="25000"/>
                  </a:schemeClr>
                </a:solidFill>
                <a:ea typeface="Segoe UI" pitchFamily="34" charset="0"/>
                <a:cs typeface="Segoe UI Light" panose="020B0502040204020203" pitchFamily="34" charset="0"/>
              </a:rPr>
              <a:t> To morate narediti enkrat. Od tega trenutka naprej je podatke mogoče osvežiti in preprosto delate z njimi. Želi izvedeti? Kliknite zavihek </a:t>
            </a:r>
            <a:r>
              <a:rPr lang="sl" sz="1100" b="1" kern="0" baseline="0">
                <a:solidFill>
                  <a:schemeClr val="bg2">
                    <a:lumMod val="25000"/>
                  </a:schemeClr>
                </a:solidFill>
                <a:ea typeface="Segoe UI" pitchFamily="34" charset="0"/>
                <a:cs typeface="Segoe UI Light" panose="020B0502040204020203" pitchFamily="34" charset="0"/>
              </a:rPr>
              <a:t>Podatki</a:t>
            </a:r>
            <a:r>
              <a:rPr lang="sl" sz="1100" kern="0" baseline="0">
                <a:solidFill>
                  <a:schemeClr val="bg2">
                    <a:lumMod val="25000"/>
                  </a:schemeClr>
                </a:solidFill>
                <a:ea typeface="Segoe UI" pitchFamily="34" charset="0"/>
                <a:cs typeface="Segoe UI Light" panose="020B0502040204020203" pitchFamily="34" charset="0"/>
              </a:rPr>
              <a:t>, nato pa raziščite možnosti v območju </a:t>
            </a:r>
            <a:r>
              <a:rPr lang="sl" sz="1100" b="1" kern="0" baseline="0">
                <a:solidFill>
                  <a:schemeClr val="bg2">
                    <a:lumMod val="25000"/>
                  </a:schemeClr>
                </a:solidFill>
                <a:ea typeface="Segoe UI" pitchFamily="34" charset="0"/>
                <a:cs typeface="Segoe UI Light" panose="020B0502040204020203" pitchFamily="34" charset="0"/>
              </a:rPr>
              <a:t>Dobi in pretvori</a:t>
            </a:r>
            <a:r>
              <a:rPr lang="sl" sz="1100" kern="0" baseline="0">
                <a:solidFill>
                  <a:schemeClr val="bg2">
                    <a:lumMod val="25000"/>
                  </a:schemeClr>
                </a:solidFill>
                <a:ea typeface="Segoe UI" pitchFamily="34" charset="0"/>
                <a:cs typeface="Segoe UI Light" panose="020B0502040204020203" pitchFamily="34" charset="0"/>
              </a:rPr>
              <a:t>. Lahko pa si ogledate tudi povezavo na dnu tega lista.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419100</xdr:colOff>
      <xdr:row>0</xdr:row>
      <xdr:rowOff>257175</xdr:rowOff>
    </xdr:from>
    <xdr:to>
      <xdr:col>1</xdr:col>
      <xdr:colOff>5267325</xdr:colOff>
      <xdr:row>24</xdr:row>
      <xdr:rowOff>76200</xdr:rowOff>
    </xdr:to>
    <xdr:grpSp>
      <xdr:nvGrpSpPr>
        <xdr:cNvPr id="13" name="Skupina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419100" y="257175"/>
          <a:ext cx="5695950" cy="4962525"/>
          <a:chOff x="323850" y="257175"/>
          <a:chExt cx="5695950" cy="4962525"/>
        </a:xfrm>
      </xdr:grpSpPr>
      <xdr:grpSp>
        <xdr:nvGrpSpPr>
          <xdr:cNvPr id="10" name="Skupina 9">
            <a:extLst>
              <a:ext uri="{FF2B5EF4-FFF2-40B4-BE49-F238E27FC236}">
                <a16:creationId xmlns:a16="http://schemas.microsoft.com/office/drawing/2014/main" id="{F13F9B2E-C4F3-4E13-8DDF-A418488030B5}"/>
              </a:ext>
            </a:extLst>
          </xdr:cNvPr>
          <xdr:cNvGrpSpPr/>
        </xdr:nvGrpSpPr>
        <xdr:grpSpPr>
          <a:xfrm>
            <a:off x="323850" y="257175"/>
            <a:ext cx="5695950" cy="4962525"/>
            <a:chOff x="323850" y="257175"/>
            <a:chExt cx="5695950" cy="4962525"/>
          </a:xfrm>
        </xdr:grpSpPr>
        <xdr:sp macro="" textlink="">
          <xdr:nvSpPr>
            <xdr:cNvPr id="73" name="Pravokotnik 72" descr="Ozadje">
              <a:extLst>
                <a:ext uri="{FF2B5EF4-FFF2-40B4-BE49-F238E27FC236}">
                  <a16:creationId xmlns:a16="http://schemas.microsoft.com/office/drawing/2014/main" id="{00000000-0008-0000-0300-000049000000}"/>
                </a:ext>
              </a:extLst>
            </xdr:cNvPr>
            <xdr:cNvSpPr/>
          </xdr:nvSpPr>
          <xdr:spPr>
            <a:xfrm>
              <a:off x="323850" y="257175"/>
              <a:ext cx="5695950" cy="4962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orak" descr="Podatki, ki so polnjeni v en stolpec? Razdeli">
              <a:extLst>
                <a:ext uri="{FF2B5EF4-FFF2-40B4-BE49-F238E27FC236}">
                  <a16:creationId xmlns:a16="http://schemas.microsoft.com/office/drawing/2014/main" id="{00000000-0008-0000-0300-00004A000000}"/>
                </a:ext>
              </a:extLst>
            </xdr:cNvPr>
            <xdr:cNvSpPr txBox="1"/>
          </xdr:nvSpPr>
          <xdr:spPr>
            <a:xfrm>
              <a:off x="555598" y="375873"/>
              <a:ext cx="5216551" cy="900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Ali imate podatke strnjene v enem stolpcu? Razdeli jih.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Raven povezovalnik 74" descr="Okrasna črta">
              <a:extLst>
                <a:ext uri="{FF2B5EF4-FFF2-40B4-BE49-F238E27FC236}">
                  <a16:creationId xmlns:a16="http://schemas.microsoft.com/office/drawing/2014/main" id="{00000000-0008-0000-0300-00004B000000}"/>
                </a:ext>
              </a:extLst>
            </xdr:cNvPr>
            <xdr:cNvCxnSpPr>
              <a:cxnSpLocks/>
            </xdr:cNvCxnSpPr>
          </xdr:nvCxnSpPr>
          <xdr:spPr>
            <a:xfrm>
              <a:off x="558774" y="13119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Gumb »Naprej«" descr="Če želite več podrobnosti, se spustite dol">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528307"/>
              <a:ext cx="2975001"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77" name="Raven povezovalnik 76" descr="Okrasna črta">
              <a:extLst>
                <a:ext uri="{FF2B5EF4-FFF2-40B4-BE49-F238E27FC236}">
                  <a16:creationId xmlns:a16="http://schemas.microsoft.com/office/drawing/2014/main" id="{00000000-0008-0000-0300-00004D000000}"/>
                </a:ext>
              </a:extLst>
            </xdr:cNvPr>
            <xdr:cNvCxnSpPr>
              <a:cxnSpLocks/>
            </xdr:cNvCxnSpPr>
          </xdr:nvCxnSpPr>
          <xdr:spPr>
            <a:xfrm>
              <a:off x="558774" y="43370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300-00004E000000}"/>
                </a:ext>
              </a:extLst>
            </xdr:cNvPr>
            <xdr:cNvSpPr/>
          </xdr:nvSpPr>
          <xdr:spPr>
            <a:xfrm>
              <a:off x="4324349" y="452830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79" name="Korak" descr="V celicah pod imenom »ime« vnesite imena, ki so v stolpcu »e-pošta«: »Nancy«, »Andy« in tako dalje.">
              <a:extLst>
                <a:ext uri="{FF2B5EF4-FFF2-40B4-BE49-F238E27FC236}">
                  <a16:creationId xmlns:a16="http://schemas.microsoft.com/office/drawing/2014/main" id="{00000000-0008-0000-0300-00004F000000}"/>
                </a:ext>
              </a:extLst>
            </xdr:cNvPr>
            <xdr:cNvSpPr txBox="1"/>
          </xdr:nvSpPr>
          <xdr:spPr>
            <a:xfrm>
              <a:off x="962633" y="14923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celice pod naslov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Ime</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vnesite imena, ki so v stolpcu »E-poštni naslov«: </a:t>
              </a:r>
              <a:r>
                <a:rPr lang="sl"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sl"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tako naprej.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Elipsa 79" descr="1">
              <a:extLst>
                <a:ext uri="{FF2B5EF4-FFF2-40B4-BE49-F238E27FC236}">
                  <a16:creationId xmlns:a16="http://schemas.microsoft.com/office/drawing/2014/main" id="{00000000-0008-0000-0300-000050000000}"/>
                </a:ext>
              </a:extLst>
            </xdr:cNvPr>
            <xdr:cNvSpPr/>
          </xdr:nvSpPr>
          <xdr:spPr>
            <a:xfrm>
              <a:off x="555599" y="14594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81" name="Korak" descr="Ko vidite zatemnjen seznam predlogov, nemudoma pritisnite Enter">
              <a:extLst>
                <a:ext uri="{FF2B5EF4-FFF2-40B4-BE49-F238E27FC236}">
                  <a16:creationId xmlns:a16="http://schemas.microsoft.com/office/drawing/2014/main" id="{00000000-0008-0000-0300-000051000000}"/>
                </a:ext>
              </a:extLst>
            </xdr:cNvPr>
            <xdr:cNvSpPr txBox="1"/>
          </xdr:nvSpPr>
          <xdr:spPr>
            <a:xfrm>
              <a:off x="962632" y="19872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 vidite zatemnjen seznam predlogov, nemudoma pritisnite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Elipsa 81" descr="2">
              <a:extLst>
                <a:ext uri="{FF2B5EF4-FFF2-40B4-BE49-F238E27FC236}">
                  <a16:creationId xmlns:a16="http://schemas.microsoft.com/office/drawing/2014/main" id="{00000000-0008-0000-0300-000052000000}"/>
                </a:ext>
              </a:extLst>
            </xdr:cNvPr>
            <xdr:cNvSpPr/>
          </xdr:nvSpPr>
          <xdr:spPr>
            <a:xfrm>
              <a:off x="555599" y="19542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83" name="Korak" descr="Preskusite drug način za zapolnitev bliskavice: kliknite celico s storitvijo Smith">
              <a:extLst>
                <a:ext uri="{FF2B5EF4-FFF2-40B4-BE49-F238E27FC236}">
                  <a16:creationId xmlns:a16="http://schemas.microsoft.com/office/drawing/2014/main" id="{00000000-0008-0000-0300-000053000000}"/>
                </a:ext>
              </a:extLst>
            </xdr:cNvPr>
            <xdr:cNvSpPr txBox="1"/>
          </xdr:nvSpPr>
          <xdr:spPr>
            <a:xfrm>
              <a:off x="962633" y="325582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Bliskovito zapolnite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lahko preskusite tudi drugače: Kliknite celico z imenom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Elipsa 83" descr="3">
              <a:extLst>
                <a:ext uri="{FF2B5EF4-FFF2-40B4-BE49-F238E27FC236}">
                  <a16:creationId xmlns:a16="http://schemas.microsoft.com/office/drawing/2014/main" id="{00000000-0008-0000-0300-000054000000}"/>
                </a:ext>
              </a:extLst>
            </xdr:cNvPr>
            <xdr:cNvSpPr/>
          </xdr:nvSpPr>
          <xdr:spPr>
            <a:xfrm>
              <a:off x="555599" y="3260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86" name="Korak" descr="Ta seznam predlogov se imenuje »Flash polnilo«. Funkcija Flash zazna, ko vnesete dosleden vzorec, in ponudi predloge, s katerimi lahko zapolnite celice s storitvijo. Ko se prikaže seznam zbledela, je to vaš opomnik, da pritisnete tipko ENTER.">
              <a:extLst>
                <a:ext uri="{FF2B5EF4-FFF2-40B4-BE49-F238E27FC236}">
                  <a16:creationId xmlns:a16="http://schemas.microsoft.com/office/drawing/2014/main" id="{00000000-0008-0000-0300-000056000000}"/>
                </a:ext>
              </a:extLst>
            </xdr:cNvPr>
            <xdr:cNvSpPr txBox="1"/>
          </xdr:nvSpPr>
          <xdr:spPr>
            <a:xfrm>
              <a:off x="1808447" y="2229022"/>
              <a:ext cx="3866542" cy="89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 seznam se imenuje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liskovita zapolnitev</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Bliskovita zapolnitev zazna dosleden vzorec vaših vnosov in ponudi predloge za zapolnitev celic. Ko vidite zatemnjen seznam, pritisnite Enter.</a:t>
              </a:r>
            </a:p>
          </xdr:txBody>
        </xdr:sp>
        <xdr:sp macro="" textlink="">
          <xdr:nvSpPr>
            <xdr:cNvPr id="87" name="Korak" descr="Kliknite osnovno &gt; zapolnitev &gt; bliskavica. Zdaj so zadnja imena v svojem stolpcu.">
              <a:extLst>
                <a:ext uri="{FF2B5EF4-FFF2-40B4-BE49-F238E27FC236}">
                  <a16:creationId xmlns:a16="http://schemas.microsoft.com/office/drawing/2014/main" id="{00000000-0008-0000-0300-000057000000}"/>
                </a:ext>
              </a:extLst>
            </xdr:cNvPr>
            <xdr:cNvSpPr txBox="1"/>
          </xdr:nvSpPr>
          <xdr:spPr>
            <a:xfrm>
              <a:off x="962633" y="3767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Osno</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Zapolni </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Bliskovita zapolnitev</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Priimki so zdaj v svojem stolpcu.</a:t>
              </a:r>
            </a:p>
          </xdr:txBody>
        </xdr:sp>
        <xdr:sp macro="" textlink="">
          <xdr:nvSpPr>
            <xdr:cNvPr id="88" name="Elipsa 87" descr="4">
              <a:extLst>
                <a:ext uri="{FF2B5EF4-FFF2-40B4-BE49-F238E27FC236}">
                  <a16:creationId xmlns:a16="http://schemas.microsoft.com/office/drawing/2014/main" id="{00000000-0008-0000-0300-000058000000}"/>
                </a:ext>
              </a:extLst>
            </xdr:cNvPr>
            <xdr:cNvSpPr/>
          </xdr:nvSpPr>
          <xdr:spPr>
            <a:xfrm>
              <a:off x="555599" y="3762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grpSp>
      <xdr:pic>
        <xdr:nvPicPr>
          <xdr:cNvPr id="12" name="Slika 11" descr="Bliskovit zapolnitev">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7276" y="2266949"/>
            <a:ext cx="806532" cy="917430"/>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409575</xdr:colOff>
      <xdr:row>0</xdr:row>
      <xdr:rowOff>266700</xdr:rowOff>
    </xdr:from>
    <xdr:to>
      <xdr:col>1</xdr:col>
      <xdr:colOff>5257800</xdr:colOff>
      <xdr:row>24</xdr:row>
      <xdr:rowOff>66675</xdr:rowOff>
    </xdr:to>
    <xdr:grpSp>
      <xdr:nvGrpSpPr>
        <xdr:cNvPr id="11" name="Zamenjajte podatke tako, da jih transponirate"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409575" y="266700"/>
          <a:ext cx="5695950" cy="4943475"/>
          <a:chOff x="323850" y="266700"/>
          <a:chExt cx="5695950" cy="4943475"/>
        </a:xfrm>
      </xdr:grpSpPr>
      <xdr:sp macro="" textlink="">
        <xdr:nvSpPr>
          <xdr:cNvPr id="73" name="Pravokotnik 72" descr="Ozadje">
            <a:extLst>
              <a:ext uri="{FF2B5EF4-FFF2-40B4-BE49-F238E27FC236}">
                <a16:creationId xmlns:a16="http://schemas.microsoft.com/office/drawing/2014/main" id="{00000000-0008-0000-0400-000049000000}"/>
              </a:ext>
            </a:extLst>
          </xdr:cNvPr>
          <xdr:cNvSpPr/>
        </xdr:nvSpPr>
        <xdr:spPr>
          <a:xfrm>
            <a:off x="323850" y="266700"/>
            <a:ext cx="5695950" cy="49434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orak" descr="Zamenjajte podatke tako, da jih transponirate">
            <a:extLst>
              <a:ext uri="{FF2B5EF4-FFF2-40B4-BE49-F238E27FC236}">
                <a16:creationId xmlns:a16="http://schemas.microsoft.com/office/drawing/2014/main" id="{00000000-0008-0000-0400-00004A000000}"/>
              </a:ext>
            </a:extLst>
          </xdr:cNvPr>
          <xdr:cNvSpPr txBox="1"/>
        </xdr:nvSpPr>
        <xdr:spPr>
          <a:xfrm>
            <a:off x="555598" y="385398"/>
            <a:ext cx="5216551" cy="824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Zamenjajte podatke tako, da jih transponirate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Raven povezovalnik 74" descr="Okrasna črta">
            <a:extLst>
              <a:ext uri="{FF2B5EF4-FFF2-40B4-BE49-F238E27FC236}">
                <a16:creationId xmlns:a16="http://schemas.microsoft.com/office/drawing/2014/main" id="{00000000-0008-0000-0400-00004B000000}"/>
              </a:ext>
            </a:extLst>
          </xdr:cNvPr>
          <xdr:cNvCxnSpPr>
            <a:cxnSpLocks/>
          </xdr:cNvCxnSpPr>
        </xdr:nvCxnSpPr>
        <xdr:spPr>
          <a:xfrm>
            <a:off x="558774" y="1273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Gumb »Naprej«" descr="Če želite več podrobnosti, se spustite dol">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3" y="4490207"/>
            <a:ext cx="29718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77" name="Raven povezovalnik 76" descr="Okrasna črta">
            <a:extLst>
              <a:ext uri="{FF2B5EF4-FFF2-40B4-BE49-F238E27FC236}">
                <a16:creationId xmlns:a16="http://schemas.microsoft.com/office/drawing/2014/main" id="{00000000-0008-0000-0400-00004D000000}"/>
              </a:ext>
            </a:extLst>
          </xdr:cNvPr>
          <xdr:cNvCxnSpPr>
            <a:cxnSpLocks/>
          </xdr:cNvCxnSpPr>
        </xdr:nvCxnSpPr>
        <xdr:spPr>
          <a:xfrm>
            <a:off x="558774" y="4229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400-00004E000000}"/>
              </a:ext>
            </a:extLst>
          </xdr:cNvPr>
          <xdr:cNvSpPr/>
        </xdr:nvSpPr>
        <xdr:spPr>
          <a:xfrm>
            <a:off x="4333875" y="449020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79" name="Korak" descr="Ko morate zavrteti stolpce in podatke, jih transponirajte v Excelu">
            <a:extLst>
              <a:ext uri="{FF2B5EF4-FFF2-40B4-BE49-F238E27FC236}">
                <a16:creationId xmlns:a16="http://schemas.microsoft.com/office/drawing/2014/main" id="{00000000-0008-0000-0400-00004F000000}"/>
              </a:ext>
            </a:extLst>
          </xdr:cNvPr>
          <xdr:cNvSpPr txBox="1"/>
        </xdr:nvSpPr>
        <xdr:spPr>
          <a:xfrm>
            <a:off x="552450" y="1347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 morate zavrteti stolpce in podatke, jih </a:t>
            </a:r>
            <a:r>
              <a:rPr lang="sl"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transponirajte</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Excelu.</a:t>
            </a:r>
          </a:p>
        </xdr:txBody>
      </xdr:sp>
      <xdr:sp macro="" textlink="">
        <xdr:nvSpPr>
          <xdr:cNvPr id="80" name="Korak" descr="Kliknite in povlecite, da izberete dve vrstici celic od Elementa do 20">
            <a:extLst>
              <a:ext uri="{FF2B5EF4-FFF2-40B4-BE49-F238E27FC236}">
                <a16:creationId xmlns:a16="http://schemas.microsoft.com/office/drawing/2014/main" id="{00000000-0008-0000-0400-000050000000}"/>
              </a:ext>
            </a:extLst>
          </xdr:cNvPr>
          <xdr:cNvSpPr txBox="1"/>
        </xdr:nvSpPr>
        <xdr:spPr>
          <a:xfrm>
            <a:off x="962633" y="1693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in povlecite, da izberete dve vrstici celic od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Elementa</a:t>
            </a:r>
            <a:r>
              <a:rPr lang="s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20</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Elipsa 80" descr="1">
            <a:extLst>
              <a:ext uri="{FF2B5EF4-FFF2-40B4-BE49-F238E27FC236}">
                <a16:creationId xmlns:a16="http://schemas.microsoft.com/office/drawing/2014/main" id="{00000000-0008-0000-0400-000051000000}"/>
              </a:ext>
            </a:extLst>
          </xdr:cNvPr>
          <xdr:cNvSpPr/>
        </xdr:nvSpPr>
        <xdr:spPr>
          <a:xfrm>
            <a:off x="555599" y="1651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82" name="Korak" descr="Zdaj kopirate celice. Pritisnite CTRL in tipko C.">
            <a:extLst>
              <a:ext uri="{FF2B5EF4-FFF2-40B4-BE49-F238E27FC236}">
                <a16:creationId xmlns:a16="http://schemas.microsoft.com/office/drawing/2014/main" id="{00000000-0008-0000-0400-000052000000}"/>
              </a:ext>
            </a:extLst>
          </xdr:cNvPr>
          <xdr:cNvSpPr txBox="1"/>
        </xdr:nvSpPr>
        <xdr:spPr>
          <a:xfrm>
            <a:off x="962633" y="2167954"/>
            <a:ext cx="4809516" cy="413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Zdaj celice kopirajte. Pritisnite 	</a:t>
            </a:r>
          </a:p>
        </xdr:txBody>
      </xdr:sp>
      <xdr:sp macro="" textlink="">
        <xdr:nvSpPr>
          <xdr:cNvPr id="83" name="Elipsa 82" descr="2">
            <a:extLst>
              <a:ext uri="{FF2B5EF4-FFF2-40B4-BE49-F238E27FC236}">
                <a16:creationId xmlns:a16="http://schemas.microsoft.com/office/drawing/2014/main" id="{00000000-0008-0000-0400-000053000000}"/>
              </a:ext>
            </a:extLst>
          </xdr:cNvPr>
          <xdr:cNvSpPr/>
        </xdr:nvSpPr>
        <xdr:spPr>
          <a:xfrm>
            <a:off x="555599" y="2125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95" name="Pravokotnik: zaobljeni robovi 94" descr="Tipka Ctrl">
            <a:extLst>
              <a:ext uri="{FF2B5EF4-FFF2-40B4-BE49-F238E27FC236}">
                <a16:creationId xmlns:a16="http://schemas.microsoft.com/office/drawing/2014/main" id="{00000000-0008-0000-0400-00005F000000}"/>
              </a:ext>
            </a:extLst>
          </xdr:cNvPr>
          <xdr:cNvSpPr/>
        </xdr:nvSpPr>
        <xdr:spPr>
          <a:xfrm>
            <a:off x="2967104" y="2180271"/>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Pravokotnik: zaobljeni robovi 95" descr="Tipka C">
            <a:extLst>
              <a:ext uri="{FF2B5EF4-FFF2-40B4-BE49-F238E27FC236}">
                <a16:creationId xmlns:a16="http://schemas.microsoft.com/office/drawing/2014/main" id="{00000000-0008-0000-0400-000060000000}"/>
              </a:ext>
            </a:extLst>
          </xdr:cNvPr>
          <xdr:cNvSpPr/>
        </xdr:nvSpPr>
        <xdr:spPr>
          <a:xfrm>
            <a:off x="3476692" y="2180271"/>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C</a:t>
            </a:r>
          </a:p>
        </xdr:txBody>
      </xdr:sp>
      <xdr:sp macro="" textlink="">
        <xdr:nvSpPr>
          <xdr:cNvPr id="85" name="Korak" descr="Kliknite rumeno celico">
            <a:extLst>
              <a:ext uri="{FF2B5EF4-FFF2-40B4-BE49-F238E27FC236}">
                <a16:creationId xmlns:a16="http://schemas.microsoft.com/office/drawing/2014/main" id="{00000000-0008-0000-0400-000055000000}"/>
              </a:ext>
            </a:extLst>
          </xdr:cNvPr>
          <xdr:cNvSpPr txBox="1"/>
        </xdr:nvSpPr>
        <xdr:spPr>
          <a:xfrm>
            <a:off x="962633" y="2653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rumeno celico.</a:t>
            </a:r>
          </a:p>
        </xdr:txBody>
      </xdr:sp>
      <xdr:sp macro="" textlink="">
        <xdr:nvSpPr>
          <xdr:cNvPr id="86" name="Elipsa 85" descr="3">
            <a:extLst>
              <a:ext uri="{FF2B5EF4-FFF2-40B4-BE49-F238E27FC236}">
                <a16:creationId xmlns:a16="http://schemas.microsoft.com/office/drawing/2014/main" id="{00000000-0008-0000-0400-000056000000}"/>
              </a:ext>
            </a:extLst>
          </xdr:cNvPr>
          <xdr:cNvSpPr/>
        </xdr:nvSpPr>
        <xdr:spPr>
          <a:xfrm>
            <a:off x="555599" y="2611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87" name="Korak" descr="Na zavihku »Osnovno« kliknite puščico pod gumbom »Prilepi«">
            <a:extLst>
              <a:ext uri="{FF2B5EF4-FFF2-40B4-BE49-F238E27FC236}">
                <a16:creationId xmlns:a16="http://schemas.microsoft.com/office/drawing/2014/main" id="{00000000-0008-0000-0400-000057000000}"/>
              </a:ext>
            </a:extLst>
          </xdr:cNvPr>
          <xdr:cNvSpPr txBox="1"/>
        </xdr:nvSpPr>
        <xdr:spPr>
          <a:xfrm>
            <a:off x="962633" y="3128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zavihku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Osnovno</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kliknite puščico pod gumbom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Prilepi</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Elipsa 87" descr="4">
            <a:extLst>
              <a:ext uri="{FF2B5EF4-FFF2-40B4-BE49-F238E27FC236}">
                <a16:creationId xmlns:a16="http://schemas.microsoft.com/office/drawing/2014/main" id="{00000000-0008-0000-0400-000058000000}"/>
              </a:ext>
            </a:extLst>
          </xdr:cNvPr>
          <xdr:cNvSpPr/>
        </xdr:nvSpPr>
        <xdr:spPr>
          <a:xfrm>
            <a:off x="555599" y="3085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90" name="Korak" descr="Kliknite Posebno lepljenje in nato na dnu kliknite potrditveno polje za prenos. Kliknite »v redu«">
            <a:extLst>
              <a:ext uri="{FF2B5EF4-FFF2-40B4-BE49-F238E27FC236}">
                <a16:creationId xmlns:a16="http://schemas.microsoft.com/office/drawing/2014/main" id="{00000000-0008-0000-0400-00005A000000}"/>
              </a:ext>
            </a:extLst>
          </xdr:cNvPr>
          <xdr:cNvSpPr txBox="1"/>
        </xdr:nvSpPr>
        <xdr:spPr>
          <a:xfrm>
            <a:off x="962633" y="3606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Posebno lepljenje</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nato pa na dnu kliknite potrditveno polje za funkcijo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Transponiraj</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Kliknite </a:t>
            </a:r>
            <a:r>
              <a:rPr lang="s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redu</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Elipsa 90" descr="5">
            <a:extLst>
              <a:ext uri="{FF2B5EF4-FFF2-40B4-BE49-F238E27FC236}">
                <a16:creationId xmlns:a16="http://schemas.microsoft.com/office/drawing/2014/main" id="{00000000-0008-0000-0400-00005B000000}"/>
              </a:ext>
            </a:extLst>
          </xdr:cNvPr>
          <xdr:cNvSpPr/>
        </xdr:nvSpPr>
        <xdr:spPr>
          <a:xfrm>
            <a:off x="555599" y="3563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185787</xdr:colOff>
      <xdr:row>34</xdr:row>
      <xdr:rowOff>7321</xdr:rowOff>
    </xdr:to>
    <xdr:grpSp>
      <xdr:nvGrpSpPr>
        <xdr:cNvPr id="10" name="Transponiraj podatke"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4967338" cy="950296"/>
          <a:chOff x="6381749" y="6524625"/>
          <a:chExt cx="4967338" cy="950296"/>
        </a:xfrm>
      </xdr:grpSpPr>
      <xdr:sp macro="" textlink="">
        <xdr:nvSpPr>
          <xdr:cNvPr id="97" name="Korak" descr="...in 2 vrstici">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in 2 vrstici.</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Korak" descr="Ti podatki imajo 6 stolpcev...">
            <a:extLst>
              <a:ext uri="{FF2B5EF4-FFF2-40B4-BE49-F238E27FC236}">
                <a16:creationId xmlns:a16="http://schemas.microsoft.com/office/drawing/2014/main" id="{00000000-0008-0000-0400-000062000000}"/>
              </a:ext>
            </a:extLst>
          </xdr:cNvPr>
          <xdr:cNvSpPr txBox="1"/>
        </xdr:nvSpPr>
        <xdr:spPr>
          <a:xfrm>
            <a:off x="7238999" y="6524625"/>
            <a:ext cx="19907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Ti podatki imajo 6 stolpcev ...</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Prostoročno: oblika 99" descr="Vrstica z oglatim oklepajem">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Prostoročno: oblika 100" descr="Vrstica z oglatim oklepajem">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Lok 101" descr="Vrstica z oglatim oklepajem">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Lok 102" descr="Vrstica z oglatim oklepajem">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Prostoročno: oblika 109" descr="Vrstica z oglatim oklepajem">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Prostoročno: oblika 110" descr="Vrstica z oglatim oklepajem">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366762</xdr:colOff>
      <xdr:row>45</xdr:row>
      <xdr:rowOff>66675</xdr:rowOff>
    </xdr:to>
    <xdr:grpSp>
      <xdr:nvGrpSpPr>
        <xdr:cNvPr id="9" name="Transponiranje podatkov, izbor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362825"/>
          <a:ext cx="2881363" cy="1847850"/>
          <a:chOff x="6286499" y="7781925"/>
          <a:chExt cx="2881363" cy="1847850"/>
        </a:xfrm>
      </xdr:grpSpPr>
      <xdr:sp macro="" textlink="">
        <xdr:nvSpPr>
          <xdr:cNvPr id="121" name="Korak" descr="Izberite ta 2 stolpca...">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Izberite ta 2 stolpca...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Prostoročno: oblika 122" descr="Vrstica z oglatim oklepajem">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Prostoročno: oblika 123" descr="Vrstica z oglatim oklepajem">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Lok 124" descr="Vrstica z oglatim oklepajem">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Lok 125" descr="Vrstica z oglatim oklepajem">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Korak" descr="...in teh 6 vrstic, preden vnesete formulo">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...in teh 6 vrstic, </a:t>
            </a:r>
            <a:r>
              <a:rPr lang="sl"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preden</a:t>
            </a:r>
            <a:r>
              <a:rPr lang="s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vnesete formulo.</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Prostoročno: oblika 131" descr="Vrstica z oglatim oklepajem">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Prostoročno: oblika 132" descr="Vrstica z oglatim oklepajem">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Lok 133" descr="Vrstica z oglatim oklepajem">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Lok 134" descr="Vrstica z oglatim oklepajem">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25</xdr:row>
      <xdr:rowOff>190499</xdr:rowOff>
    </xdr:from>
    <xdr:to>
      <xdr:col>1</xdr:col>
      <xdr:colOff>5238750</xdr:colOff>
      <xdr:row>53</xdr:row>
      <xdr:rowOff>9524</xdr:rowOff>
    </xdr:to>
    <xdr:grpSp>
      <xdr:nvGrpSpPr>
        <xdr:cNvPr id="8" name="Transponiranje s formulo"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499"/>
          <a:ext cx="5695950" cy="5153025"/>
          <a:chOff x="390525" y="5943599"/>
          <a:chExt cx="5695950" cy="5212255"/>
        </a:xfrm>
      </xdr:grpSpPr>
      <xdr:sp macro="" textlink="">
        <xdr:nvSpPr>
          <xdr:cNvPr id="141" name="Pravokotnik 140" descr="Ozadje">
            <a:extLst>
              <a:ext uri="{FF2B5EF4-FFF2-40B4-BE49-F238E27FC236}">
                <a16:creationId xmlns:a16="http://schemas.microsoft.com/office/drawing/2014/main" id="{00000000-0008-0000-0400-00008D000000}"/>
              </a:ext>
            </a:extLst>
          </xdr:cNvPr>
          <xdr:cNvSpPr/>
        </xdr:nvSpPr>
        <xdr:spPr>
          <a:xfrm>
            <a:off x="390525" y="5943599"/>
            <a:ext cx="5695950" cy="521225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orak" descr="Transponiranje s formulo">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Transponiranje s formulo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Raven povezovalnik 142" descr="Okrasna črt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Raven povezovalnik 143" descr="Okrasna črta">
            <a:extLst>
              <a:ext uri="{FF2B5EF4-FFF2-40B4-BE49-F238E27FC236}">
                <a16:creationId xmlns:a16="http://schemas.microsoft.com/office/drawing/2014/main" id="{00000000-0008-0000-0400-000090000000}"/>
              </a:ext>
            </a:extLst>
          </xdr:cNvPr>
          <xdr:cNvCxnSpPr>
            <a:cxnSpLocks/>
          </xdr:cNvCxnSpPr>
        </xdr:nvCxnSpPr>
        <xdr:spPr>
          <a:xfrm>
            <a:off x="625449" y="1089739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Korak" descr="Včasih ne želite kopirati in prilepiti za prenos. V tem primeru lahko s formulo prenašate vrstice in stolpce. To naredite tako:">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Včasih</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 boste želeli kopirati in lepiti za transponiranje. V tem primeru lahko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uporabite formulo</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 transponiranje vrstic in stolpcev. To naredite tako: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Korak" descr="Če želite prenesti te podatke, morate najprej izbrati nekaj praznih celic. Ker so podatki na desni strani 6 stolpcev in 2 vrstici, morate izbrati nasprotno: 2 stolpca in 6 vrstic. To naredite tako, da izberete rumene celice.">
            <a:extLst>
              <a:ext uri="{FF2B5EF4-FFF2-40B4-BE49-F238E27FC236}">
                <a16:creationId xmlns:a16="http://schemas.microsoft.com/office/drawing/2014/main" id="{00000000-0008-0000-0400-000092000000}"/>
              </a:ext>
            </a:extLst>
          </xdr:cNvPr>
          <xdr:cNvSpPr txBox="1"/>
        </xdr:nvSpPr>
        <xdr:spPr>
          <a:xfrm>
            <a:off x="1029308" y="7249914"/>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Če želite transponirati te podatke, morate najprej izbrati nekaj praznih celic. Ker imajo podatki na desni 6 stolpcev in 2 vrstici, morate izbrati obratno: 2 stolpca in 6 vrstic. To naredite tako, da izberete rumene celice. </a:t>
            </a:r>
          </a:p>
        </xdr:txBody>
      </xdr:sp>
      <xdr:sp macro="" textlink="">
        <xdr:nvSpPr>
          <xdr:cNvPr id="147" name="Elipsa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48" name="Korak"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37486"/>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To je malce zahtevno, zato bodite pozorni. Ko imate te celice </a:t>
            </a:r>
            <a:r>
              <a:rPr lang="sl" sz="1100" i="1">
                <a:solidFill>
                  <a:schemeClr val="tx1">
                    <a:lumMod val="75000"/>
                    <a:lumOff val="25000"/>
                  </a:schemeClr>
                </a:solidFill>
                <a:latin typeface="Segoe UI" panose="020B0502040204020203" pitchFamily="34" charset="0"/>
                <a:cs typeface="Segoe UI" panose="020B0502040204020203" pitchFamily="34" charset="0"/>
              </a:rPr>
              <a:t>izbrane</a:t>
            </a:r>
            <a:r>
              <a:rPr lang="sl" sz="1100">
                <a:solidFill>
                  <a:schemeClr val="tx1">
                    <a:lumMod val="75000"/>
                    <a:lumOff val="25000"/>
                  </a:schemeClr>
                </a:solidFill>
                <a:latin typeface="Segoe UI" panose="020B0502040204020203" pitchFamily="34" charset="0"/>
                <a:cs typeface="Segoe UI" panose="020B0502040204020203" pitchFamily="34" charset="0"/>
              </a:rPr>
              <a:t>, vnesite </a:t>
            </a:r>
            <a:r>
              <a:rPr lang="sl" sz="1100" b="1">
                <a:solidFill>
                  <a:schemeClr val="tx1">
                    <a:lumMod val="75000"/>
                    <a:lumOff val="25000"/>
                  </a:schemeClr>
                </a:solidFill>
                <a:latin typeface="Segoe UI" panose="020B0502040204020203" pitchFamily="34" charset="0"/>
                <a:cs typeface="Segoe UI" panose="020B0502040204020203" pitchFamily="34" charset="0"/>
              </a:rPr>
              <a:t>=TRANSPOSE(C33:H34) ...</a:t>
            </a:r>
            <a:r>
              <a:rPr lang="sl" sz="1100" i="1">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vendar ne pritisnite tipke Enter.</a:t>
            </a:r>
          </a:p>
        </xdr:txBody>
      </xdr:sp>
      <xdr:sp macro="" textlink="">
        <xdr:nvSpPr>
          <xdr:cNvPr id="149" name="Elipsa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50" name="Korak" descr="Kliknite druga rumena celica. Znova poglejte vnosno vrstico. Formula je enaka. zakaj? Ker gre za formulo s polji.">
            <a:extLst>
              <a:ext uri="{FF2B5EF4-FFF2-40B4-BE49-F238E27FC236}">
                <a16:creationId xmlns:a16="http://schemas.microsoft.com/office/drawing/2014/main" id="{00000000-0008-0000-0400-000096000000}"/>
              </a:ext>
            </a:extLst>
          </xdr:cNvPr>
          <xdr:cNvSpPr txBox="1"/>
        </xdr:nvSpPr>
        <xdr:spPr>
          <a:xfrm>
            <a:off x="1029307" y="10269527"/>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Kliknite drugo rumeno celico. Znova </a:t>
            </a:r>
            <a:r>
              <a:rPr lang="sl" sz="1100" baseline="0">
                <a:solidFill>
                  <a:schemeClr val="tx1">
                    <a:lumMod val="75000"/>
                    <a:lumOff val="25000"/>
                  </a:schemeClr>
                </a:solidFill>
                <a:latin typeface="Segoe UI" panose="020B0502040204020203" pitchFamily="34" charset="0"/>
                <a:cs typeface="Segoe UI" panose="020B0502040204020203" pitchFamily="34" charset="0"/>
              </a:rPr>
              <a:t>si oglejte vnosno vrstico. </a:t>
            </a:r>
            <a:r>
              <a:rPr lang="sl" sz="1100">
                <a:solidFill>
                  <a:schemeClr val="tx1">
                    <a:lumMod val="75000"/>
                    <a:lumOff val="25000"/>
                  </a:schemeClr>
                </a:solidFill>
                <a:latin typeface="Segoe UI" panose="020B0502040204020203" pitchFamily="34" charset="0"/>
                <a:cs typeface="Segoe UI" panose="020B0502040204020203" pitchFamily="34" charset="0"/>
              </a:rPr>
              <a:t>Formula ostane enaka. Zakaj? Ker je to </a:t>
            </a:r>
            <a:r>
              <a:rPr lang="sl" sz="1100" b="1">
                <a:solidFill>
                  <a:schemeClr val="tx1">
                    <a:lumMod val="75000"/>
                    <a:lumOff val="25000"/>
                  </a:schemeClr>
                </a:solidFill>
                <a:latin typeface="Segoe UI" panose="020B0502040204020203" pitchFamily="34" charset="0"/>
                <a:cs typeface="Segoe UI" panose="020B0502040204020203" pitchFamily="34" charset="0"/>
              </a:rPr>
              <a:t>formula s polji</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Elipsa 150" descr="5">
            <a:extLst>
              <a:ext uri="{FF2B5EF4-FFF2-40B4-BE49-F238E27FC236}">
                <a16:creationId xmlns:a16="http://schemas.microsoft.com/office/drawing/2014/main" id="{00000000-0008-0000-0400-000097000000}"/>
              </a:ext>
            </a:extLst>
          </xdr:cNvPr>
          <xdr:cNvSpPr/>
        </xdr:nvSpPr>
        <xdr:spPr>
          <a:xfrm>
            <a:off x="622274" y="10265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sp macro="" textlink="">
        <xdr:nvSpPr>
          <xdr:cNvPr id="152" name="Korak"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584414"/>
            <a:ext cx="4809517" cy="846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Pritisnite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sl" sz="1100">
                <a:solidFill>
                  <a:schemeClr val="tx1">
                    <a:lumMod val="75000"/>
                    <a:lumOff val="25000"/>
                  </a:schemeClr>
                </a:solidFill>
                <a:latin typeface="Segoe UI" panose="020B0502040204020203" pitchFamily="34" charset="0"/>
                <a:cs typeface="Segoe UI" panose="020B0502040204020203" pitchFamily="34" charset="0"/>
              </a:rPr>
              <a:t>Če prejmete vrednost #VALUE!, poskusite znova tako, da začnete s 1. korakom. </a:t>
            </a:r>
          </a:p>
        </xdr:txBody>
      </xdr:sp>
      <xdr:sp macro="" textlink="">
        <xdr:nvSpPr>
          <xdr:cNvPr id="153" name="Elipsa 152" descr="3">
            <a:extLst>
              <a:ext uri="{FF2B5EF4-FFF2-40B4-BE49-F238E27FC236}">
                <a16:creationId xmlns:a16="http://schemas.microsoft.com/office/drawing/2014/main" id="{00000000-0008-0000-0400-000099000000}"/>
              </a:ext>
            </a:extLst>
          </xdr:cNvPr>
          <xdr:cNvSpPr/>
        </xdr:nvSpPr>
        <xdr:spPr>
          <a:xfrm>
            <a:off x="622274" y="855155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54" name="Korak"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81039"/>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Kliknite poljubno rumeno celico, da izberete le eno celico. Oglejte si formulo pri vrhu Excela. Videli boste, da je formula videti takšna:</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sl" sz="1100" b="1">
                <a:solidFill>
                  <a:schemeClr val="tx1">
                    <a:lumMod val="75000"/>
                    <a:lumOff val="25000"/>
                  </a:schemeClr>
                </a:solidFill>
                <a:latin typeface="Segoe UI" panose="020B0502040204020203" pitchFamily="34" charset="0"/>
                <a:cs typeface="Segoe UI" panose="020B0502040204020203" pitchFamily="34" charset="0"/>
              </a:rPr>
              <a:t>{=TRANSPOSE(C33:H34)}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Elipsa 154" descr="4">
            <a:extLst>
              <a:ext uri="{FF2B5EF4-FFF2-40B4-BE49-F238E27FC236}">
                <a16:creationId xmlns:a16="http://schemas.microsoft.com/office/drawing/2014/main" id="{00000000-0008-0000-0400-00009B000000}"/>
              </a:ext>
            </a:extLst>
          </xdr:cNvPr>
          <xdr:cNvSpPr/>
        </xdr:nvSpPr>
        <xdr:spPr>
          <a:xfrm>
            <a:off x="622274" y="938671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38" name="Pravokotnik: zaobljeni robovi 137" descr="Tipka Ctrl">
            <a:extLst>
              <a:ext uri="{FF2B5EF4-FFF2-40B4-BE49-F238E27FC236}">
                <a16:creationId xmlns:a16="http://schemas.microsoft.com/office/drawing/2014/main" id="{00000000-0008-0000-0400-00008A000000}"/>
              </a:ext>
            </a:extLst>
          </xdr:cNvPr>
          <xdr:cNvSpPr/>
        </xdr:nvSpPr>
        <xdr:spPr>
          <a:xfrm>
            <a:off x="1747904" y="8616730"/>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Pravokotnik: zaobljeni robovi 138" descr="Tipka Shift">
            <a:extLst>
              <a:ext uri="{FF2B5EF4-FFF2-40B4-BE49-F238E27FC236}">
                <a16:creationId xmlns:a16="http://schemas.microsoft.com/office/drawing/2014/main" id="{00000000-0008-0000-0400-00008B000000}"/>
              </a:ext>
            </a:extLst>
          </xdr:cNvPr>
          <xdr:cNvSpPr/>
        </xdr:nvSpPr>
        <xdr:spPr>
          <a:xfrm>
            <a:off x="2292306" y="861673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Shift</a:t>
            </a:r>
          </a:p>
        </xdr:txBody>
      </xdr:sp>
      <xdr:sp macro="" textlink="">
        <xdr:nvSpPr>
          <xdr:cNvPr id="140" name="Pravokotnik: zaobljeni robovi 139" descr="Tipka Enter">
            <a:extLst>
              <a:ext uri="{FF2B5EF4-FFF2-40B4-BE49-F238E27FC236}">
                <a16:creationId xmlns:a16="http://schemas.microsoft.com/office/drawing/2014/main" id="{00000000-0008-0000-0400-00008C000000}"/>
              </a:ext>
            </a:extLst>
          </xdr:cNvPr>
          <xdr:cNvSpPr/>
        </xdr:nvSpPr>
        <xdr:spPr>
          <a:xfrm>
            <a:off x="2845026" y="8616730"/>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54</xdr:row>
      <xdr:rowOff>19049</xdr:rowOff>
    </xdr:from>
    <xdr:to>
      <xdr:col>1</xdr:col>
      <xdr:colOff>5238750</xdr:colOff>
      <xdr:row>71</xdr:row>
      <xdr:rowOff>28574</xdr:rowOff>
    </xdr:to>
    <xdr:grpSp>
      <xdr:nvGrpSpPr>
        <xdr:cNvPr id="157" name="Kaj je formula s polji?"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877549"/>
          <a:ext cx="5695950" cy="3248025"/>
          <a:chOff x="0" y="-9524"/>
          <a:chExt cx="5695950" cy="3105150"/>
        </a:xfrm>
      </xdr:grpSpPr>
      <xdr:sp macro="" textlink="">
        <xdr:nvSpPr>
          <xdr:cNvPr id="161" name="Pravokotnik 160" descr="Ozadje">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Korak" descr="Kaj je formula s polji?">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Kaj je formula s polji?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Raven povezovalnik 162" descr="Okrasna črt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Raven povezovalnik 163" descr="Okrasna črt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Korak"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 formulo s polji lahko izvedete kalkulacije v več kot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celici</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polju. V primeru zgoraj je polje izvirni niz podatkov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celicah C33:H34. Funkcija TRANSPOSE nato zamenja vodoravno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usmeritev celic v navpično.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Formulo s polji vedno dokončate s kombinacijo CTRL+SHIFT+ENTER, ne zgolj s tipko ENTER. S kombinacijo CTRL+SHIFT+ENTER uporabite funkcijo za izračun polja. Ko končate, Excel formulo obda s posebnimi oklepaji { }. Ti oklepaji so vizualni znak, da je izbrana celica del formule s polji. Teh oklepajev ne morete vnesti sami. Excel jih vstavi takrat, ko pritisnete CTRL+SHIFT+ENTER. </a:t>
            </a:r>
          </a:p>
        </xdr:txBody>
      </xdr:sp>
    </xdr:grpSp>
    <xdr:clientData/>
  </xdr:twoCellAnchor>
  <xdr:twoCellAnchor editAs="oneCell">
    <xdr:from>
      <xdr:col>2</xdr:col>
      <xdr:colOff>31749</xdr:colOff>
      <xdr:row>49</xdr:row>
      <xdr:rowOff>19049</xdr:rowOff>
    </xdr:from>
    <xdr:to>
      <xdr:col>8</xdr:col>
      <xdr:colOff>514350</xdr:colOff>
      <xdr:row>65</xdr:row>
      <xdr:rowOff>85724</xdr:rowOff>
    </xdr:to>
    <xdr:grpSp>
      <xdr:nvGrpSpPr>
        <xdr:cNvPr id="7" name="NE POZABITE..." descr="NE POZABITE ...&#10;Ko uporabljate formulo s polji, morate biti pozorni na nekaj stvari: &#10;&#10;1) Vedno najprej izberite več polj, nato pa z izbranimi celicami začnite vnašati formulo s polji. To je ključno: Najprej izberite več celic, nato pa začnite tipkati.&#10;&#10;2) Ko končate vnos formule s polji, pritisnite &#10;CTRL+SHIFT +ENTER.&#10;&#10;3) Ko vnesete formulo s polji, tega novega polja ne morete zmotiti. Na primer ne morete vnesti vsebine v celico ali izbrisati le ene celice. Prav tako ne morete vstaviti nove vrstice ali stolpca v polju.  Če morate narediti katero koli od teh dejanj, izberite vse celice s formulo s polji, pritisnite Delete, nato vnesite spremembe in znova ustvarite formulo.&#10;">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Korak" descr="NE POZABITE ...&#10;Ko uporabljate formulo s polji, morate biti pozorni na nekaj stvari: &#10;&#10;1) Vedno najprej izberite več polj, nato pa z izbranimi celicami začnite vnašati formulo s polji. To je ključno: Najprej izberite več celic, nato pa začnite tipkati.&#10;&#10;2) Ko končate vnos formule s polji, pritisnite &#10;CTRL+SHIFT +ENTER.&#10;&#10;3) Ko vnesete formulo s polji, tega novega polja ne morete zmotiti. Na primer ne morete vnesti vsebine v celico ali izbrisati le ene celice. Prav tako ne morete vstaviti nove vrstice ali stolpca v polju.  Če morate narediti katero koli od teh dejanj, izberite vse celice s formulo s polji, pritisnite Delete, nato vnesite spremembe in znova ustvarite formulo.&#10;">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NE POZABITE ...</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Ko uporabljate formulo s polji, morate biti pozorni na nekaj stvari: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sl" sz="1100" b="1" kern="0">
                <a:solidFill>
                  <a:schemeClr val="bg2">
                    <a:lumMod val="25000"/>
                  </a:schemeClr>
                </a:solidFill>
                <a:ea typeface="Segoe UI" pitchFamily="34" charset="0"/>
                <a:cs typeface="Segoe UI Light" panose="020B0502040204020203" pitchFamily="34" charset="0"/>
              </a:rPr>
              <a:t>1) </a:t>
            </a:r>
            <a:r>
              <a:rPr lang="sl" sz="1100" kern="0">
                <a:solidFill>
                  <a:schemeClr val="bg2">
                    <a:lumMod val="25000"/>
                  </a:schemeClr>
                </a:solidFill>
                <a:ea typeface="Segoe UI" pitchFamily="34" charset="0"/>
                <a:cs typeface="Segoe UI Light" panose="020B0502040204020203" pitchFamily="34" charset="0"/>
              </a:rPr>
              <a:t>Vedno najprej izberite več polj, nato pa z izbranimi celicami začnite vnašati formulo s polji. To je ključno: Najprej izberite več celic, nato pa začnite tipkati.</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sl" sz="1100" b="1" kern="0">
                <a:solidFill>
                  <a:schemeClr val="bg2">
                    <a:lumMod val="25000"/>
                  </a:schemeClr>
                </a:solidFill>
                <a:ea typeface="Segoe UI" pitchFamily="34" charset="0"/>
                <a:cs typeface="Segoe UI Light" panose="020B0502040204020203" pitchFamily="34" charset="0"/>
              </a:rPr>
              <a:t>2) </a:t>
            </a:r>
            <a:r>
              <a:rPr lang="sl" sz="1100" kern="0">
                <a:solidFill>
                  <a:schemeClr val="bg2">
                    <a:lumMod val="25000"/>
                  </a:schemeClr>
                </a:solidFill>
                <a:ea typeface="Segoe UI" pitchFamily="34" charset="0"/>
                <a:cs typeface="Segoe UI Light" panose="020B0502040204020203" pitchFamily="34" charset="0"/>
              </a:rPr>
              <a:t>Ko končate vnos formule s polji, pritisnite </a:t>
            </a:r>
            <a:br>
              <a:rPr lang="en-US" sz="1100" kern="0">
                <a:solidFill>
                  <a:schemeClr val="bg2">
                    <a:lumMod val="25000"/>
                  </a:schemeClr>
                </a:solidFill>
                <a:ea typeface="Segoe UI" pitchFamily="34" charset="0"/>
                <a:cs typeface="Segoe UI Light" panose="020B0502040204020203" pitchFamily="34" charset="0"/>
              </a:rPr>
            </a:br>
            <a:r>
              <a:rPr lang="sl" sz="1100" kern="0">
                <a:solidFill>
                  <a:schemeClr val="bg2">
                    <a:lumMod val="25000"/>
                  </a:schemeClr>
                </a:solidFill>
                <a:ea typeface="Segoe UI" pitchFamily="34" charset="0"/>
                <a:cs typeface="Segoe UI Light" panose="020B0502040204020203" pitchFamily="34" charset="0"/>
              </a:rPr>
              <a:t>CTRL+SHIFT +ENTER.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sl" sz="1100" b="1" kern="0">
                <a:solidFill>
                  <a:schemeClr val="bg2">
                    <a:lumMod val="25000"/>
                  </a:schemeClr>
                </a:solidFill>
                <a:ea typeface="Segoe UI" pitchFamily="34" charset="0"/>
                <a:cs typeface="Segoe UI Light" panose="020B0502040204020203" pitchFamily="34" charset="0"/>
              </a:rPr>
              <a:t>3) </a:t>
            </a:r>
            <a:r>
              <a:rPr lang="sl" sz="1100" kern="0">
                <a:solidFill>
                  <a:schemeClr val="bg2">
                    <a:lumMod val="25000"/>
                  </a:schemeClr>
                </a:solidFill>
                <a:ea typeface="Segoe UI" pitchFamily="34" charset="0"/>
                <a:cs typeface="Segoe UI Light" panose="020B0502040204020203" pitchFamily="34" charset="0"/>
              </a:rPr>
              <a:t>Ko vnesete formulo s polji, tega novega polja ne morete zmotiti. Na primer ne morete vnesti vsebine v celico ali izbrisati le ene celice. Prav tako ne morete vstaviti nove vrstice ali stolpca v polju.  Če morate narediti katero koli od teh dejanj, izberite vse celice s formulo s polji, pritisnite Delete, nato vnesite spremembe in znova ustvarite formulo.</a:t>
            </a:r>
          </a:p>
        </xdr:txBody>
      </xdr:sp>
      <xdr:pic>
        <xdr:nvPicPr>
          <xdr:cNvPr id="177" name="Grafika 131" descr="Glava z zobniki">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200024</xdr:colOff>
      <xdr:row>71</xdr:row>
      <xdr:rowOff>24177</xdr:rowOff>
    </xdr:to>
    <xdr:grpSp>
      <xdr:nvGrpSpPr>
        <xdr:cNvPr id="6" name="EXCELOVA TERMINOLOGIJA" descr="EXCEL govori: ker formule s polji zahtevajo kombinacijo tipk CTRL + SHIFT + ENTER, nekatere osebe neformalno pokličejo formule s polji »CSE formule«">
          <a:extLst>
            <a:ext uri="{FF2B5EF4-FFF2-40B4-BE49-F238E27FC236}">
              <a16:creationId xmlns:a16="http://schemas.microsoft.com/office/drawing/2014/main" id="{00000000-0008-0000-0400-000006000000}"/>
            </a:ext>
          </a:extLst>
        </xdr:cNvPr>
        <xdr:cNvGrpSpPr/>
      </xdr:nvGrpSpPr>
      <xdr:grpSpPr>
        <a:xfrm>
          <a:off x="6448425" y="13173075"/>
          <a:ext cx="3733799" cy="948102"/>
          <a:chOff x="6448425" y="13201650"/>
          <a:chExt cx="3733799" cy="948102"/>
        </a:xfrm>
      </xdr:grpSpPr>
      <xdr:pic>
        <xdr:nvPicPr>
          <xdr:cNvPr id="188" name="Grafika 3" descr="Oseb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Oblaček govora: elipsa 188" descr="Citat">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Korak" descr="EXCELOVA TERMINOLOGIJA&#10;Ker formula s polji zahteva CTRL+SHIFT+ENTER, imenujejo nekateri formule s polji »formule CSE«.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EXCELOVA TERMINOLOGIJA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Ker formula s polji zahteva CTRL+SHIFT+ENTER, imenujejo nekateri formule s polji »formule CSE«. </a:t>
            </a:r>
          </a:p>
        </xdr:txBody>
      </xdr:sp>
    </xdr:grpSp>
    <xdr:clientData/>
  </xdr:twoCellAnchor>
  <xdr:twoCellAnchor editAs="oneCell">
    <xdr:from>
      <xdr:col>0</xdr:col>
      <xdr:colOff>390525</xdr:colOff>
      <xdr:row>72</xdr:row>
      <xdr:rowOff>47625</xdr:rowOff>
    </xdr:from>
    <xdr:to>
      <xdr:col>1</xdr:col>
      <xdr:colOff>5238750</xdr:colOff>
      <xdr:row>89</xdr:row>
      <xdr:rowOff>47625</xdr:rowOff>
    </xdr:to>
    <xdr:grpSp>
      <xdr:nvGrpSpPr>
        <xdr:cNvPr id="5" name="Več informacij v spletu"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335125"/>
          <a:ext cx="5695950" cy="3238500"/>
          <a:chOff x="390525" y="14468475"/>
          <a:chExt cx="5695950" cy="3267075"/>
        </a:xfrm>
      </xdr:grpSpPr>
      <xdr:sp macro="" textlink="">
        <xdr:nvSpPr>
          <xdr:cNvPr id="191" name="Pravokotnik 190" descr="Ozadje">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Korak" descr="Več informacij na spletu">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Raven povezovalnik 192" descr="Okrasna črt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Gumb »Naprej«" descr="Nazaj na vrh, hiperpovezava do celice A1">
            <a:hlinkClick xmlns:r="http://schemas.openxmlformats.org/officeDocument/2006/relationships" r:id="rId7" tooltip="Izberite, če želite vrniti v celico A1 na tem delovnem listu"/>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95" name="Raven povezovalnik 194" descr="Okrasna črt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400-0000C4000000}"/>
              </a:ext>
            </a:extLst>
          </xdr:cNvPr>
          <xdr:cNvSpPr/>
        </xdr:nvSpPr>
        <xdr:spPr>
          <a:xfrm>
            <a:off x="4400549" y="17161752"/>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97" name="Korak" descr="Transponiranje (vrtenje) podatkov iz vrstic v stolpce in obratno, hiperpovezava do spleta">
            <a:hlinkClick xmlns:r="http://schemas.openxmlformats.org/officeDocument/2006/relationships" r:id="rId8" tooltip="Izberite, če želite v spletu izvedeti več o transponiranju (vrtenju) podatkov iz vrstic v stolpce ali obratno"/>
            <a:extLst>
              <a:ext uri="{FF2B5EF4-FFF2-40B4-BE49-F238E27FC236}">
                <a16:creationId xmlns:a16="http://schemas.microsoft.com/office/drawing/2014/main" id="{00000000-0008-0000-0400-0000C5000000}"/>
              </a:ext>
            </a:extLst>
          </xdr:cNvPr>
          <xdr:cNvSpPr txBox="1"/>
        </xdr:nvSpPr>
        <xdr:spPr>
          <a:xfrm>
            <a:off x="1029308" y="15263324"/>
            <a:ext cx="46856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Transponiranje (sukanje) podatkov iz vrstic v stolpce ali obratno</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8" name="Grafika 22" descr="Puščica">
            <a:hlinkClick xmlns:r="http://schemas.openxmlformats.org/officeDocument/2006/relationships" r:id="rId8" tooltip="Izberite, če želite več informacij s spleta"/>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Korak" descr="Vse o funkciji TRANPOSE, hiperpovezava do spleta">
            <a:hlinkClick xmlns:r="http://schemas.openxmlformats.org/officeDocument/2006/relationships" r:id="rId11" tooltip="Izberite, če želite v spletu izvedeti več o funkciji TRANSPOSE"/>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o funkciji TRANSPOSE</a:t>
            </a:r>
          </a:p>
        </xdr:txBody>
      </xdr:sp>
      <xdr:pic>
        <xdr:nvPicPr>
          <xdr:cNvPr id="200" name="Grafika 22" descr="Puščica">
            <a:hlinkClick xmlns:r="http://schemas.openxmlformats.org/officeDocument/2006/relationships" r:id="rId11" tooltip="Izberite, če želite več informacij s spleta"/>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Korak" descr="Ustvarite formulo s polji, hiperpovezava do spleta">
            <a:hlinkClick xmlns:r="http://schemas.openxmlformats.org/officeDocument/2006/relationships" r:id="rId12" tooltip="Izberite, če želite v spletu izvedeti več o ustvarjanju formul s polji"/>
            <a:extLst>
              <a:ext uri="{FF2B5EF4-FFF2-40B4-BE49-F238E27FC236}">
                <a16:creationId xmlns:a16="http://schemas.microsoft.com/office/drawing/2014/main" id="{00000000-0008-0000-0400-0000C9000000}"/>
              </a:ext>
            </a:extLst>
          </xdr:cNvPr>
          <xdr:cNvSpPr txBox="1"/>
        </xdr:nvSpPr>
        <xdr:spPr>
          <a:xfrm>
            <a:off x="1029308" y="16195097"/>
            <a:ext cx="24949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Ustvarjanje matrične formule</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2" name="Grafika 22" descr="Puščica">
            <a:hlinkClick xmlns:r="http://schemas.openxmlformats.org/officeDocument/2006/relationships" r:id="rId12" tooltip="Izberite, če želite več informacij s spleta"/>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4000500</xdr:colOff>
      <xdr:row>11</xdr:row>
      <xdr:rowOff>38100</xdr:rowOff>
    </xdr:from>
    <xdr:to>
      <xdr:col>1</xdr:col>
      <xdr:colOff>4545473</xdr:colOff>
      <xdr:row>14</xdr:row>
      <xdr:rowOff>133267</xdr:rowOff>
    </xdr:to>
    <xdr:grpSp>
      <xdr:nvGrpSpPr>
        <xdr:cNvPr id="3" name="Gumb »Prilepi«" descr="Gumb »Prilepi« in puščica">
          <a:extLst>
            <a:ext uri="{FF2B5EF4-FFF2-40B4-BE49-F238E27FC236}">
              <a16:creationId xmlns:a16="http://schemas.microsoft.com/office/drawing/2014/main" id="{00000000-0008-0000-0400-000003000000}"/>
            </a:ext>
          </a:extLst>
        </xdr:cNvPr>
        <xdr:cNvGrpSpPr/>
      </xdr:nvGrpSpPr>
      <xdr:grpSpPr>
        <a:xfrm>
          <a:off x="4848225" y="2705100"/>
          <a:ext cx="544973" cy="666667"/>
          <a:chOff x="4838700" y="2324100"/>
          <a:chExt cx="544973" cy="666667"/>
        </a:xfrm>
      </xdr:grpSpPr>
      <xdr:pic>
        <xdr:nvPicPr>
          <xdr:cNvPr id="2" name="Slika 1" descr="Gumb »Prilepi«">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3" cy="666667"/>
          </a:xfrm>
          <a:prstGeom prst="rect">
            <a:avLst/>
          </a:prstGeom>
          <a:ln>
            <a:solidFill>
              <a:schemeClr val="bg1">
                <a:lumMod val="75000"/>
              </a:schemeClr>
            </a:solidFill>
          </a:ln>
        </xdr:spPr>
      </xdr:pic>
      <xdr:sp macro="" textlink="">
        <xdr:nvSpPr>
          <xdr:cNvPr id="104" name="Lok 103" descr="Puščic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9</xdr:col>
      <xdr:colOff>476250</xdr:colOff>
      <xdr:row>12</xdr:row>
      <xdr:rowOff>138477</xdr:rowOff>
    </xdr:to>
    <xdr:grpSp>
      <xdr:nvGrpSpPr>
        <xdr:cNvPr id="4" name="NAMIG ZA STROKOVNJAKE" descr="STROKOVNI nasvet: Bližnjična tipka za posebno lepljenje je CTRL + ALT + V.">
          <a:extLst>
            <a:ext uri="{FF2B5EF4-FFF2-40B4-BE49-F238E27FC236}">
              <a16:creationId xmlns:a16="http://schemas.microsoft.com/office/drawing/2014/main" id="{00000000-0008-0000-0400-000004000000}"/>
            </a:ext>
          </a:extLst>
        </xdr:cNvPr>
        <xdr:cNvGrpSpPr/>
      </xdr:nvGrpSpPr>
      <xdr:grpSpPr>
        <a:xfrm>
          <a:off x="8515350" y="2047875"/>
          <a:ext cx="2533650" cy="948102"/>
          <a:chOff x="8448675" y="2143125"/>
          <a:chExt cx="2533650" cy="948102"/>
        </a:xfrm>
      </xdr:grpSpPr>
      <xdr:pic>
        <xdr:nvPicPr>
          <xdr:cNvPr id="107" name="Grafika 2" descr="Sova">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Korak" descr="NAMIG ZA STROKOVNJAKE&#10;Bližnjica na tipkovnici za posebno lepljenje je CTRL+ALT+V. &#10;">
            <a:extLst>
              <a:ext uri="{FF2B5EF4-FFF2-40B4-BE49-F238E27FC236}">
                <a16:creationId xmlns:a16="http://schemas.microsoft.com/office/drawing/2014/main" id="{00000000-0008-0000-0400-00006C000000}"/>
              </a:ext>
            </a:extLst>
          </xdr:cNvPr>
          <xdr:cNvSpPr txBox="1"/>
        </xdr:nvSpPr>
        <xdr:spPr>
          <a:xfrm>
            <a:off x="8782052" y="2143125"/>
            <a:ext cx="22002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NAMIG ZA STROKOVNJAKE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Bližnjica na tipkovnici za posebno lepljenje je CTRL+ALT+V.</a:t>
            </a:r>
            <a:r>
              <a:rPr lang="sl"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6</xdr:col>
      <xdr:colOff>409574</xdr:colOff>
      <xdr:row>22</xdr:row>
      <xdr:rowOff>38100</xdr:rowOff>
    </xdr:to>
    <xdr:grpSp>
      <xdr:nvGrpSpPr>
        <xdr:cNvPr id="6" name="DODATNA MOŽNOST" descr="DODATNI kredit: Ko končate s 5. korakom, poskusite razvrščanje po abecednem vrstnem redu z dvema stolpcema. To naredite tako: po abecednem vrstnem redu (na levi strani je 1. korak). Nato kliknite osnovno &gt; Razvrsti &amp; filtra &gt; Razvrsti po meri. Dodajanje druge ravni za kategorijo. Ko kliknete v redu, bo oddelek razvrščen in v vsakem oddelku bodo vrstice kategorij razvrščene po abecednem vrstnem redu.">
          <a:extLst>
            <a:ext uri="{FF2B5EF4-FFF2-40B4-BE49-F238E27FC236}">
              <a16:creationId xmlns:a16="http://schemas.microsoft.com/office/drawing/2014/main" id="{00000000-0008-0000-0500-000006000000}"/>
            </a:ext>
          </a:extLst>
        </xdr:cNvPr>
        <xdr:cNvGrpSpPr/>
      </xdr:nvGrpSpPr>
      <xdr:grpSpPr>
        <a:xfrm>
          <a:off x="6372225" y="3238499"/>
          <a:ext cx="3943349" cy="1562101"/>
          <a:chOff x="7248525" y="3467099"/>
          <a:chExt cx="3943349" cy="1362075"/>
        </a:xfrm>
      </xdr:grpSpPr>
      <xdr:sp macro="" textlink="">
        <xdr:nvSpPr>
          <xdr:cNvPr id="40" name="Korak" descr="DODATNA MOŽNOST&#10;Ko dokončate 5. korak, poskusite razvrstiti vsebino po abecedi v dva stolpca. To naredite tako: Najprej po abecedi razvrstite stolpec Oddelek (to je 1. korak na levi strani). Nato kliknite Osnovno &gt; Razvrsti in filtriraj &gt; Razvrsti po meri. Dodajte drugo raven za kategorijo. Ko kliknete »V redu«, bo Oddelek razvrščen, znotraj vsakega oddelka pa bodo po abecedi razvrščene tudi vrstice Kategorija. &#10;">
            <a:extLst>
              <a:ext uri="{FF2B5EF4-FFF2-40B4-BE49-F238E27FC236}">
                <a16:creationId xmlns:a16="http://schemas.microsoft.com/office/drawing/2014/main" id="{00000000-0008-0000-0500-000028000000}"/>
              </a:ext>
            </a:extLst>
          </xdr:cNvPr>
          <xdr:cNvSpPr txBox="1"/>
        </xdr:nvSpPr>
        <xdr:spPr>
          <a:xfrm>
            <a:off x="7608105" y="3467099"/>
            <a:ext cx="35837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Ko dokončate 5. korak,</a:t>
            </a:r>
            <a:r>
              <a:rPr lang="sl" sz="1100" kern="0" baseline="0">
                <a:solidFill>
                  <a:schemeClr val="bg2">
                    <a:lumMod val="25000"/>
                  </a:schemeClr>
                </a:solidFill>
                <a:ea typeface="Segoe UI" pitchFamily="34" charset="0"/>
                <a:cs typeface="Segoe UI Light" panose="020B0502040204020203" pitchFamily="34" charset="0"/>
              </a:rPr>
              <a:t> poskusite razvrstiti vsebino po abecedi v dva stolpca. To naredite tako: Najprej po abecedi razvrstite stolpec </a:t>
            </a:r>
            <a:r>
              <a:rPr lang="sl" sz="1100" b="1" kern="0" baseline="0">
                <a:solidFill>
                  <a:schemeClr val="bg2">
                    <a:lumMod val="25000"/>
                  </a:schemeClr>
                </a:solidFill>
                <a:ea typeface="Segoe UI" pitchFamily="34" charset="0"/>
                <a:cs typeface="Segoe UI Light" panose="020B0502040204020203" pitchFamily="34" charset="0"/>
              </a:rPr>
              <a:t>Oddelek</a:t>
            </a:r>
            <a:r>
              <a:rPr lang="sl" sz="1100" kern="0" baseline="0">
                <a:solidFill>
                  <a:schemeClr val="bg2">
                    <a:lumMod val="25000"/>
                  </a:schemeClr>
                </a:solidFill>
                <a:ea typeface="Segoe UI" pitchFamily="34" charset="0"/>
                <a:cs typeface="Segoe UI Light" panose="020B0502040204020203" pitchFamily="34" charset="0"/>
              </a:rPr>
              <a:t> (to je 1. korak na levi strani). Nato kliknite </a:t>
            </a:r>
            <a:r>
              <a:rPr lang="sl" sz="1100" b="1" kern="0" baseline="0">
                <a:solidFill>
                  <a:schemeClr val="bg2">
                    <a:lumMod val="25000"/>
                  </a:schemeClr>
                </a:solidFill>
                <a:ea typeface="Segoe UI" pitchFamily="34" charset="0"/>
                <a:cs typeface="Segoe UI Light" panose="020B0502040204020203" pitchFamily="34" charset="0"/>
              </a:rPr>
              <a:t>Osnovno</a:t>
            </a:r>
            <a:r>
              <a:rPr lang="sl" sz="1100" kern="0" baseline="0">
                <a:solidFill>
                  <a:schemeClr val="bg2">
                    <a:lumMod val="25000"/>
                  </a:schemeClr>
                </a:solidFill>
                <a:ea typeface="Segoe UI" pitchFamily="34" charset="0"/>
                <a:cs typeface="Segoe UI Light" panose="020B0502040204020203" pitchFamily="34" charset="0"/>
              </a:rPr>
              <a:t> </a:t>
            </a:r>
            <a:r>
              <a:rPr lang="sl" sz="1100" b="0" kern="0" baseline="0">
                <a:solidFill>
                  <a:schemeClr val="bg2">
                    <a:lumMod val="25000"/>
                  </a:schemeClr>
                </a:solidFill>
                <a:ea typeface="Segoe UI" pitchFamily="34" charset="0"/>
                <a:cs typeface="Segoe UI Light" panose="020B0502040204020203" pitchFamily="34" charset="0"/>
              </a:rPr>
              <a:t>&gt;</a:t>
            </a:r>
            <a:r>
              <a:rPr lang="sl" sz="1100" b="1" kern="0" baseline="0">
                <a:solidFill>
                  <a:schemeClr val="bg2">
                    <a:lumMod val="25000"/>
                  </a:schemeClr>
                </a:solidFill>
                <a:ea typeface="Segoe UI" pitchFamily="34" charset="0"/>
                <a:cs typeface="Segoe UI Light" panose="020B0502040204020203" pitchFamily="34" charset="0"/>
              </a:rPr>
              <a:t> Razvrsti in filtriraj </a:t>
            </a:r>
            <a:r>
              <a:rPr lang="sl" sz="1100" b="0" kern="0" baseline="0">
                <a:solidFill>
                  <a:schemeClr val="bg2">
                    <a:lumMod val="25000"/>
                  </a:schemeClr>
                </a:solidFill>
                <a:ea typeface="Segoe UI" pitchFamily="34" charset="0"/>
                <a:cs typeface="Segoe UI Light" panose="020B0502040204020203" pitchFamily="34" charset="0"/>
              </a:rPr>
              <a:t>&gt;</a:t>
            </a:r>
            <a:r>
              <a:rPr lang="sl" sz="1100" b="1"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latin typeface="+mn-lt"/>
                <a:ea typeface="Segoe UI" pitchFamily="34" charset="0"/>
                <a:cs typeface="Segoe UI Light" panose="020B0502040204020203" pitchFamily="34" charset="0"/>
              </a:rPr>
              <a:t>Razvrščanje</a:t>
            </a:r>
            <a:r>
              <a:rPr lang="sl" sz="1100" b="1" kern="0" baseline="0">
                <a:solidFill>
                  <a:schemeClr val="bg2">
                    <a:lumMod val="25000"/>
                  </a:schemeClr>
                </a:solidFill>
                <a:ea typeface="Segoe UI" pitchFamily="34" charset="0"/>
                <a:cs typeface="Segoe UI Light" panose="020B0502040204020203" pitchFamily="34" charset="0"/>
              </a:rPr>
              <a:t> po meri</a:t>
            </a:r>
            <a:r>
              <a:rPr lang="sl" sz="1100" kern="0" baseline="0">
                <a:solidFill>
                  <a:schemeClr val="bg2">
                    <a:lumMod val="25000"/>
                  </a:schemeClr>
                </a:solidFill>
                <a:ea typeface="Segoe UI" pitchFamily="34" charset="0"/>
                <a:cs typeface="Segoe UI Light" panose="020B0502040204020203" pitchFamily="34" charset="0"/>
              </a:rPr>
              <a:t>. Dodajte drugo raven za </a:t>
            </a:r>
            <a:r>
              <a:rPr lang="sl" sz="1100" b="1" kern="0" baseline="0">
                <a:solidFill>
                  <a:schemeClr val="bg2">
                    <a:lumMod val="25000"/>
                  </a:schemeClr>
                </a:solidFill>
                <a:ea typeface="Segoe UI" pitchFamily="34" charset="0"/>
                <a:cs typeface="Segoe UI Light" panose="020B0502040204020203" pitchFamily="34" charset="0"/>
              </a:rPr>
              <a:t>kategorij</a:t>
            </a:r>
            <a:r>
              <a:rPr lang="en-US" sz="1100" b="1" kern="0" baseline="0">
                <a:solidFill>
                  <a:schemeClr val="bg2">
                    <a:lumMod val="25000"/>
                  </a:schemeClr>
                </a:solidFill>
                <a:ea typeface="Segoe UI" pitchFamily="34" charset="0"/>
                <a:cs typeface="Segoe UI Light" panose="020B0502040204020203" pitchFamily="34" charset="0"/>
              </a:rPr>
              <a:t>a</a:t>
            </a:r>
            <a:r>
              <a:rPr lang="sl" sz="1100" kern="0" baseline="0">
                <a:solidFill>
                  <a:schemeClr val="bg2">
                    <a:lumMod val="25000"/>
                  </a:schemeClr>
                </a:solidFill>
                <a:ea typeface="Segoe UI" pitchFamily="34" charset="0"/>
                <a:cs typeface="Segoe UI Light" panose="020B0502040204020203" pitchFamily="34" charset="0"/>
              </a:rPr>
              <a:t>. Ko kliknete »V redu«, bo </a:t>
            </a:r>
            <a:r>
              <a:rPr lang="sl" sz="1100" b="1" kern="0" baseline="0">
                <a:solidFill>
                  <a:schemeClr val="bg2">
                    <a:lumMod val="25000"/>
                  </a:schemeClr>
                </a:solidFill>
                <a:ea typeface="Segoe UI" pitchFamily="34" charset="0"/>
                <a:cs typeface="Segoe UI Light" panose="020B0502040204020203" pitchFamily="34" charset="0"/>
              </a:rPr>
              <a:t>Oddelek</a:t>
            </a:r>
            <a:r>
              <a:rPr lang="sl" sz="1100" b="0" kern="0" baseline="0">
                <a:solidFill>
                  <a:schemeClr val="bg2">
                    <a:lumMod val="25000"/>
                  </a:schemeClr>
                </a:solidFill>
                <a:ea typeface="Segoe UI" pitchFamily="34" charset="0"/>
                <a:cs typeface="Segoe UI Light" panose="020B0502040204020203" pitchFamily="34" charset="0"/>
              </a:rPr>
              <a:t> razvrščen, znotraj vsakega oddelka pa bodo po abecedi razvrščene tudi vrstice </a:t>
            </a:r>
            <a:r>
              <a:rPr lang="sl" sz="1100" b="1" kern="0" baseline="0">
                <a:solidFill>
                  <a:schemeClr val="bg2">
                    <a:lumMod val="25000"/>
                  </a:schemeClr>
                </a:solidFill>
                <a:ea typeface="Segoe UI" pitchFamily="34" charset="0"/>
                <a:cs typeface="Segoe UI Light" panose="020B0502040204020203" pitchFamily="34" charset="0"/>
              </a:rPr>
              <a:t>Kategorija</a:t>
            </a:r>
            <a:r>
              <a:rPr lang="sl" sz="110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Trak">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5356"/>
          </a:xfrm>
          <a:prstGeom prst="rect">
            <a:avLst/>
          </a:prstGeom>
        </xdr:spPr>
      </xdr:pic>
    </xdr:grpSp>
    <xdr:clientData/>
  </xdr:twoCellAnchor>
  <xdr:twoCellAnchor editAs="oneCell">
    <xdr:from>
      <xdr:col>0</xdr:col>
      <xdr:colOff>400050</xdr:colOff>
      <xdr:row>0</xdr:row>
      <xdr:rowOff>266700</xdr:rowOff>
    </xdr:from>
    <xdr:to>
      <xdr:col>1</xdr:col>
      <xdr:colOff>5248275</xdr:colOff>
      <xdr:row>24</xdr:row>
      <xdr:rowOff>171450</xdr:rowOff>
    </xdr:to>
    <xdr:grpSp>
      <xdr:nvGrpSpPr>
        <xdr:cNvPr id="5" name="Preprosto razvrščanje in filtriranj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400050" y="266700"/>
          <a:ext cx="5695950" cy="5048250"/>
          <a:chOff x="333375" y="266700"/>
          <a:chExt cx="5695950" cy="5048250"/>
        </a:xfrm>
      </xdr:grpSpPr>
      <xdr:sp macro="" textlink="">
        <xdr:nvSpPr>
          <xdr:cNvPr id="78" name="Pravokotnik 77" descr="Ozadje">
            <a:extLst>
              <a:ext uri="{FF2B5EF4-FFF2-40B4-BE49-F238E27FC236}">
                <a16:creationId xmlns:a16="http://schemas.microsoft.com/office/drawing/2014/main" id="{00000000-0008-0000-0500-00004E000000}"/>
              </a:ext>
            </a:extLst>
          </xdr:cNvPr>
          <xdr:cNvSpPr/>
        </xdr:nvSpPr>
        <xdr:spPr>
          <a:xfrm>
            <a:off x="333375" y="266700"/>
            <a:ext cx="5695950" cy="50482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orak" descr="Preprosto razvrščanje in filtriranj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Preprosto razvrščanje in filtriranje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Raven povezovalnik 79" descr="Okrasna črt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Gumb »Naprej«" descr="Če želite več podrobnosti, se spustite dol">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8" y="4604507"/>
            <a:ext cx="29718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82" name="Raven povezovalnik 81" descr="Okrasna črta">
            <a:extLst>
              <a:ext uri="{FF2B5EF4-FFF2-40B4-BE49-F238E27FC236}">
                <a16:creationId xmlns:a16="http://schemas.microsoft.com/office/drawing/2014/main" id="{00000000-0008-0000-0500-000052000000}"/>
              </a:ext>
            </a:extLst>
          </xdr:cNvPr>
          <xdr:cNvCxnSpPr>
            <a:cxnSpLocks/>
          </xdr:cNvCxnSpPr>
        </xdr:nvCxnSpPr>
        <xdr:spPr>
          <a:xfrm>
            <a:off x="568299" y="4343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500-000053000000}"/>
              </a:ext>
            </a:extLst>
          </xdr:cNvPr>
          <xdr:cNvSpPr/>
        </xdr:nvSpPr>
        <xdr:spPr>
          <a:xfrm>
            <a:off x="4314825" y="460450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84" name="Korak" descr="Denimo, da želite, da so departmaji razvrščeni v abecednem vrstnem redu. Kliknite v stolpcu oddelek in nato kliknite osnovno &gt; Razvrsti &amp; filtra &gt; Razvrsti od A do ž">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Recimo, da želite oddelke filtrirati po abecednem vrstnem redu. Kliknite v stolpec Oddelek,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Osnovno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Razvrsti in filtriraj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Razvrsti od A do Ž</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Elipsa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86" name="Korak" descr="Razvrsti od decembrskih zneskov od največje do najmanjše. Kliknite poljubno celico v stolpcu Dec in nato kliknite osnovno &gt; Razvrsti &amp; filtrirajte &gt; razvrstite največje v najmanjšo vrednost">
            <a:extLst>
              <a:ext uri="{FF2B5EF4-FFF2-40B4-BE49-F238E27FC236}">
                <a16:creationId xmlns:a16="http://schemas.microsoft.com/office/drawing/2014/main" id="{00000000-0008-0000-0500-000056000000}"/>
              </a:ext>
            </a:extLst>
          </xdr:cNvPr>
          <xdr:cNvSpPr txBox="1"/>
        </xdr:nvSpPr>
        <xdr:spPr>
          <a:xfrm>
            <a:off x="972157" y="1709827"/>
            <a:ext cx="4809517" cy="652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Vrednosti v stolpcu December razvrstite od največje do najmanjše. Kliknite poljubno celico v stolpcu Dec,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Osnovno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Razvrsti in filtriraj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Razvrsti od največjega do najmanjšega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Elipsa 86" descr="2">
            <a:extLst>
              <a:ext uri="{FF2B5EF4-FFF2-40B4-BE49-F238E27FC236}">
                <a16:creationId xmlns:a16="http://schemas.microsoft.com/office/drawing/2014/main" id="{00000000-0008-0000-0500-000057000000}"/>
              </a:ext>
            </a:extLst>
          </xdr:cNvPr>
          <xdr:cNvSpPr/>
        </xdr:nvSpPr>
        <xdr:spPr>
          <a:xfrm>
            <a:off x="565124" y="166732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88" name="Korak" descr="Zdaj boste filtrirali podatke, tako da bodo prikazani le pekovske vrstice. Pritisnite tipki CTRL + A, da izberete vse celice, nato pa kliknite osnovno &gt; Razvrsti &amp; Filter &gt; filter&#10;">
            <a:extLst>
              <a:ext uri="{FF2B5EF4-FFF2-40B4-BE49-F238E27FC236}">
                <a16:creationId xmlns:a16="http://schemas.microsoft.com/office/drawing/2014/main" id="{00000000-0008-0000-0500-000058000000}"/>
              </a:ext>
            </a:extLst>
          </xdr:cNvPr>
          <xdr:cNvSpPr txBox="1"/>
        </xdr:nvSpPr>
        <xdr:spPr>
          <a:xfrm>
            <a:off x="972157" y="2340307"/>
            <a:ext cx="4885717" cy="650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boste filtrirali podatke tako,da bodo prikazane le vrstice »Pecivo«. Pritisnite CTRL+A, da izberete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vse celice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Osnovno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Razvrsti in filtriraj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Filtriraj</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Elipsa 88" descr="3">
            <a:extLst>
              <a:ext uri="{FF2B5EF4-FFF2-40B4-BE49-F238E27FC236}">
                <a16:creationId xmlns:a16="http://schemas.microsoft.com/office/drawing/2014/main" id="{00000000-0008-0000-0500-000059000000}"/>
              </a:ext>
            </a:extLst>
          </xdr:cNvPr>
          <xdr:cNvSpPr/>
        </xdr:nvSpPr>
        <xdr:spPr>
          <a:xfrm>
            <a:off x="565124" y="22978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90" name="Korak" descr="Gumbi filtra so prikazani v zgornji vrstici. V celici oddelek kliknite gumb filter in nato kliknite, če želite počistiti potrditveno polje Izberi vse. Nato kliknite za izbor pekarne">
            <a:extLst>
              <a:ext uri="{FF2B5EF4-FFF2-40B4-BE49-F238E27FC236}">
                <a16:creationId xmlns:a16="http://schemas.microsoft.com/office/drawing/2014/main" id="{00000000-0008-0000-0500-00005A000000}"/>
              </a:ext>
            </a:extLst>
          </xdr:cNvPr>
          <xdr:cNvSpPr txBox="1"/>
        </xdr:nvSpPr>
        <xdr:spPr>
          <a:xfrm>
            <a:off x="972158" y="2979256"/>
            <a:ext cx="4809516" cy="649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Gumbi filtra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 prikazani v zgornji vrstici. V celici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Oddelek</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gumb filtra, nato pa kliknite, da počistite potrditveno polje</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Izberi vse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kliknite, da izberete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Pecivo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Elipsa 90" descr="4">
            <a:extLst>
              <a:ext uri="{FF2B5EF4-FFF2-40B4-BE49-F238E27FC236}">
                <a16:creationId xmlns:a16="http://schemas.microsoft.com/office/drawing/2014/main" id="{00000000-0008-0000-0500-00005B000000}"/>
              </a:ext>
            </a:extLst>
          </xdr:cNvPr>
          <xdr:cNvSpPr/>
        </xdr:nvSpPr>
        <xdr:spPr>
          <a:xfrm>
            <a:off x="565124" y="29367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92" name="Korak" descr="Kliknite v redu, prikazane pa so le pekovske vrstice. Zdaj počistite filter tako, da kliknete gumb filter za oddelek in nato kliknite Počisti filter...">
            <a:extLst>
              <a:ext uri="{FF2B5EF4-FFF2-40B4-BE49-F238E27FC236}">
                <a16:creationId xmlns:a16="http://schemas.microsoft.com/office/drawing/2014/main" id="{00000000-0008-0000-0500-00005C000000}"/>
              </a:ext>
            </a:extLst>
          </xdr:cNvPr>
          <xdr:cNvSpPr txBox="1"/>
        </xdr:nvSpPr>
        <xdr:spPr>
          <a:xfrm>
            <a:off x="972158" y="3639807"/>
            <a:ext cx="4809516" cy="63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redu</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nakar bodo prikazane samo vrstice Pecivo. Zdaj počistite filter tako, da kliknete gumb filtra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 Oddelek in nato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Počisti filter...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Elipsa 92" descr="5">
            <a:extLst>
              <a:ext uri="{FF2B5EF4-FFF2-40B4-BE49-F238E27FC236}">
                <a16:creationId xmlns:a16="http://schemas.microsoft.com/office/drawing/2014/main" id="{00000000-0008-0000-0500-00005D000000}"/>
              </a:ext>
            </a:extLst>
          </xdr:cNvPr>
          <xdr:cNvSpPr/>
        </xdr:nvSpPr>
        <xdr:spPr>
          <a:xfrm>
            <a:off x="565124" y="35973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pic>
        <xdr:nvPicPr>
          <xdr:cNvPr id="95" name="Slika 94" descr="Gumb filtra">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5"/>
          <a:srcRect l="16000" t="17242" r="15000" b="24137"/>
          <a:stretch/>
        </xdr:blipFill>
        <xdr:spPr>
          <a:xfrm>
            <a:off x="1832452" y="3071560"/>
            <a:ext cx="140102" cy="138072"/>
          </a:xfrm>
          <a:prstGeom prst="rect">
            <a:avLst/>
          </a:prstGeom>
        </xdr:spPr>
      </xdr:pic>
    </xdr:grpSp>
    <xdr:clientData/>
  </xdr:twoCellAnchor>
  <xdr:twoCellAnchor editAs="oneCell">
    <xdr:from>
      <xdr:col>0</xdr:col>
      <xdr:colOff>390525</xdr:colOff>
      <xdr:row>26</xdr:row>
      <xdr:rowOff>0</xdr:rowOff>
    </xdr:from>
    <xdr:to>
      <xdr:col>1</xdr:col>
      <xdr:colOff>5238750</xdr:colOff>
      <xdr:row>40</xdr:row>
      <xdr:rowOff>171449</xdr:rowOff>
    </xdr:to>
    <xdr:grpSp>
      <xdr:nvGrpSpPr>
        <xdr:cNvPr id="106" name="Razvrstite po datumu ali po barvi"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24500"/>
          <a:ext cx="5695950" cy="2838449"/>
          <a:chOff x="0" y="-9524"/>
          <a:chExt cx="5695950" cy="2838449"/>
        </a:xfrm>
      </xdr:grpSpPr>
      <xdr:sp macro="" textlink="">
        <xdr:nvSpPr>
          <xdr:cNvPr id="107" name="Pravokotnik 106" descr="Ozadje">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Korak" descr="Razvrstite po datumu ali po barvi">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Razvrstite po datumu ali po barvi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Raven povezovalnik 108" descr="Okrasna črt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Raven povezovalnik 109" descr="Okrasna črt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Korak" descr="Predstavili bomo dva dodatna načina za razvrščanje, vendar boste tokrat uporabili priročni meni:">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Podatke v Excelu lahko razvrstite na različne načine. Predstavili bomo dva dodatna načina za razvrščanje, vendar boste tokrat uporabili priročni meni:</a:t>
            </a:r>
          </a:p>
        </xdr:txBody>
      </xdr:sp>
      <xdr:sp macro="" textlink="">
        <xdr:nvSpPr>
          <xdr:cNvPr id="112" name="Korak"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664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Želite datume v vrstnem redu. Kliknite datum z desno tipko miške, nato pa kliknite </a:t>
            </a:r>
            <a:r>
              <a:rPr lang="sl" sz="1100" b="1">
                <a:solidFill>
                  <a:schemeClr val="tx1">
                    <a:lumMod val="75000"/>
                    <a:lumOff val="25000"/>
                  </a:schemeClr>
                </a:solidFill>
                <a:latin typeface="Segoe UI" panose="020B0502040204020203" pitchFamily="34" charset="0"/>
                <a:cs typeface="Segoe UI" panose="020B0502040204020203" pitchFamily="34" charset="0"/>
              </a:rPr>
              <a:t>Razvrsti</a:t>
            </a:r>
            <a:r>
              <a:rPr lang="sl" sz="1100">
                <a:solidFill>
                  <a:schemeClr val="tx1">
                    <a:lumMod val="75000"/>
                    <a:lumOff val="25000"/>
                  </a:schemeClr>
                </a:solidFill>
                <a:latin typeface="Segoe UI" panose="020B0502040204020203" pitchFamily="34" charset="0"/>
                <a:cs typeface="Segoe UI" panose="020B0502040204020203" pitchFamily="34" charset="0"/>
              </a:rPr>
              <a:t> &gt; </a:t>
            </a:r>
            <a:r>
              <a:rPr lang="sl" sz="1100" b="1">
                <a:solidFill>
                  <a:schemeClr val="tx1">
                    <a:lumMod val="75000"/>
                    <a:lumOff val="25000"/>
                  </a:schemeClr>
                </a:solidFill>
                <a:latin typeface="Segoe UI" panose="020B0502040204020203" pitchFamily="34" charset="0"/>
                <a:cs typeface="Segoe UI" panose="020B0502040204020203" pitchFamily="34" charset="0"/>
              </a:rPr>
              <a:t>Razvrsti od najstarejšega do najnovejšega</a:t>
            </a:r>
            <a:r>
              <a:rPr lang="sl" sz="1100">
                <a:solidFill>
                  <a:schemeClr val="tx1">
                    <a:lumMod val="75000"/>
                    <a:lumOff val="25000"/>
                  </a:schemeClr>
                </a:solidFill>
                <a:latin typeface="Segoe UI" panose="020B0502040204020203" pitchFamily="34" charset="0"/>
                <a:cs typeface="Segoe UI" panose="020B0502040204020203" pitchFamily="34" charset="0"/>
              </a:rPr>
              <a:t>. Vrstice so razvrščene v naraščajočem vrstnem redu glede na datum stroška.</a:t>
            </a:r>
          </a:p>
        </xdr:txBody>
      </xdr:sp>
      <xdr:sp macro="" textlink="">
        <xdr:nvSpPr>
          <xdr:cNvPr id="113" name="Elipsa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14" name="Korak" descr="Nekdo je zapolnil tri celice z rumenim. Vrstice lahko razvrstite glede na to barvo. Z desno tipko miške kliknite rumeno celico in nato kliknite Razvrsti &gt; izbrano barvo celice postavite na vrh">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Nekdo je tri celice obarval z rumeno. Vrstice lahko razvrstite po tej barvi. Kliknite rumeno celico z desno tipko miške, nato pa kliknite </a:t>
            </a:r>
            <a:r>
              <a:rPr lang="sl" sz="1100" b="1">
                <a:solidFill>
                  <a:schemeClr val="tx1">
                    <a:lumMod val="75000"/>
                    <a:lumOff val="25000"/>
                  </a:schemeClr>
                </a:solidFill>
                <a:latin typeface="Segoe UI" panose="020B0502040204020203" pitchFamily="34" charset="0"/>
                <a:cs typeface="Segoe UI" panose="020B0502040204020203" pitchFamily="34" charset="0"/>
              </a:rPr>
              <a:t>Razvrsti</a:t>
            </a:r>
            <a:r>
              <a:rPr lang="sl" sz="1100">
                <a:solidFill>
                  <a:schemeClr val="tx1">
                    <a:lumMod val="75000"/>
                    <a:lumOff val="25000"/>
                  </a:schemeClr>
                </a:solidFill>
                <a:latin typeface="Segoe UI" panose="020B0502040204020203" pitchFamily="34" charset="0"/>
                <a:cs typeface="Segoe UI" panose="020B0502040204020203" pitchFamily="34" charset="0"/>
              </a:rPr>
              <a:t> </a:t>
            </a:r>
            <a:r>
              <a:rPr lang="sl" sz="1100" b="0">
                <a:solidFill>
                  <a:schemeClr val="tx1">
                    <a:lumMod val="75000"/>
                    <a:lumOff val="25000"/>
                  </a:schemeClr>
                </a:solidFill>
                <a:latin typeface="Segoe UI" panose="020B0502040204020203" pitchFamily="34" charset="0"/>
                <a:cs typeface="Segoe UI" panose="020B0502040204020203" pitchFamily="34" charset="0"/>
              </a:rPr>
              <a:t>&gt;</a:t>
            </a:r>
            <a:r>
              <a:rPr lang="sl" sz="1100" b="1">
                <a:solidFill>
                  <a:schemeClr val="tx1">
                    <a:lumMod val="75000"/>
                    <a:lumOff val="25000"/>
                  </a:schemeClr>
                </a:solidFill>
                <a:latin typeface="Segoe UI" panose="020B0502040204020203" pitchFamily="34" charset="0"/>
                <a:cs typeface="Segoe UI" panose="020B0502040204020203" pitchFamily="34" charset="0"/>
              </a:rPr>
              <a:t> Postavi izbrano barvo celice </a:t>
            </a:r>
            <a:r>
              <a:rPr lang="en-US" sz="1100" b="1">
                <a:solidFill>
                  <a:schemeClr val="tx1">
                    <a:lumMod val="75000"/>
                    <a:lumOff val="25000"/>
                  </a:schemeClr>
                </a:solidFill>
                <a:latin typeface="Segoe UI" panose="020B0502040204020203" pitchFamily="34" charset="0"/>
                <a:cs typeface="Segoe UI" panose="020B0502040204020203" pitchFamily="34" charset="0"/>
              </a:rPr>
              <a:t>n</a:t>
            </a:r>
            <a:r>
              <a:rPr lang="sl" sz="1100" b="1">
                <a:solidFill>
                  <a:schemeClr val="tx1">
                    <a:lumMod val="75000"/>
                    <a:lumOff val="25000"/>
                  </a:schemeClr>
                </a:solidFill>
                <a:latin typeface="Segoe UI" panose="020B0502040204020203" pitchFamily="34" charset="0"/>
                <a:cs typeface="Segoe UI" panose="020B0502040204020203" pitchFamily="34" charset="0"/>
              </a:rPr>
              <a:t>a vrh</a:t>
            </a:r>
            <a:r>
              <a:rPr lang="sl"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Elipsa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10</xdr:col>
      <xdr:colOff>257175</xdr:colOff>
      <xdr:row>38</xdr:row>
      <xdr:rowOff>19050</xdr:rowOff>
    </xdr:to>
    <xdr:grpSp>
      <xdr:nvGrpSpPr>
        <xdr:cNvPr id="8" name="Skupina 7" descr="POMEMBNA PODROBNOST&#10;Vrstnega reda razvrščanja ni mogoče odstraniti tako, kot lahko odstranite filter. Če torej ne želite obdržati razvrščanja, ga lahko razveljavite tako, da pritisnete CTRL+Z.&#10;">
          <a:extLst>
            <a:ext uri="{FF2B5EF4-FFF2-40B4-BE49-F238E27FC236}">
              <a16:creationId xmlns:a16="http://schemas.microsoft.com/office/drawing/2014/main" id="{CE79A11A-3679-4FE1-8870-918EA0DF3948}"/>
            </a:ext>
          </a:extLst>
        </xdr:cNvPr>
        <xdr:cNvGrpSpPr/>
      </xdr:nvGrpSpPr>
      <xdr:grpSpPr>
        <a:xfrm>
          <a:off x="10172700" y="6210299"/>
          <a:ext cx="2486025" cy="1619251"/>
          <a:chOff x="10582275" y="6629399"/>
          <a:chExt cx="2486025" cy="1619251"/>
        </a:xfrm>
      </xdr:grpSpPr>
      <xdr:pic>
        <xdr:nvPicPr>
          <xdr:cNvPr id="117" name="Grafika 122" descr="Povečevalno steklo">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Korak" descr="POMEMBNA PODROBNOST&#10;Vrstnega reda razvrščanja ni mogoče odstraniti tako, kot lahko odstranite filter. Če torej ne želite obdržati razvrščanja, ga lahko razveljavite tako, da pritisnete CTRL+Z.&#10;">
            <a:extLst>
              <a:ext uri="{FF2B5EF4-FFF2-40B4-BE49-F238E27FC236}">
                <a16:creationId xmlns:a16="http://schemas.microsoft.com/office/drawing/2014/main" id="{00000000-0008-0000-0500-000076000000}"/>
              </a:ext>
            </a:extLst>
          </xdr:cNvPr>
          <xdr:cNvSpPr txBox="1"/>
        </xdr:nvSpPr>
        <xdr:spPr>
          <a:xfrm>
            <a:off x="10886716" y="6629399"/>
            <a:ext cx="2181584"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POMEMBNA PODROBNOST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Vrstnega reda razvrščanja ni mogoče odstraniti tako, kot lahko odstranite filter. Če torej ne želite obdržati razvrščanja, ga lahko razveljavite tako, da</a:t>
            </a:r>
            <a:r>
              <a:rPr lang="sl" sz="1100" kern="0" baseline="0">
                <a:solidFill>
                  <a:schemeClr val="bg2">
                    <a:lumMod val="25000"/>
                  </a:schemeClr>
                </a:solidFill>
                <a:ea typeface="Segoe UI" pitchFamily="34" charset="0"/>
                <a:cs typeface="Segoe UI Light" panose="020B0502040204020203" pitchFamily="34" charset="0"/>
              </a:rPr>
              <a:t> pritisnete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171451</xdr:rowOff>
    </xdr:from>
    <xdr:to>
      <xdr:col>1</xdr:col>
      <xdr:colOff>5238750</xdr:colOff>
      <xdr:row>57</xdr:row>
      <xdr:rowOff>161926</xdr:rowOff>
    </xdr:to>
    <xdr:grpSp>
      <xdr:nvGrpSpPr>
        <xdr:cNvPr id="3" name="Več način filtriranja podatkov"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1"/>
          <a:ext cx="5695950" cy="3038475"/>
          <a:chOff x="390525" y="8972550"/>
          <a:chExt cx="5695950" cy="3113267"/>
        </a:xfrm>
      </xdr:grpSpPr>
      <xdr:sp macro="" textlink="">
        <xdr:nvSpPr>
          <xdr:cNvPr id="133" name="Pravokotnik 132" descr="Ozadje">
            <a:extLst>
              <a:ext uri="{FF2B5EF4-FFF2-40B4-BE49-F238E27FC236}">
                <a16:creationId xmlns:a16="http://schemas.microsoft.com/office/drawing/2014/main" id="{00000000-0008-0000-0500-000085000000}"/>
              </a:ext>
            </a:extLst>
          </xdr:cNvPr>
          <xdr:cNvSpPr/>
        </xdr:nvSpPr>
        <xdr:spPr>
          <a:xfrm>
            <a:off x="390525" y="8972550"/>
            <a:ext cx="5695950" cy="311326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orak" descr="Več način filtriranja podatkov">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način filtriranja podatkov</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Raven povezovalnik 134" descr="Okrasna črt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Raven povezovalnik 135" descr="Okrasna črta">
            <a:extLst>
              <a:ext uri="{FF2B5EF4-FFF2-40B4-BE49-F238E27FC236}">
                <a16:creationId xmlns:a16="http://schemas.microsoft.com/office/drawing/2014/main" id="{00000000-0008-0000-0500-000088000000}"/>
              </a:ext>
            </a:extLst>
          </xdr:cNvPr>
          <xdr:cNvCxnSpPr>
            <a:cxnSpLocks/>
          </xdr:cNvCxnSpPr>
        </xdr:nvCxnSpPr>
        <xdr:spPr>
          <a:xfrm>
            <a:off x="625449" y="1188649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Korak" descr="Mnogi uporabniki vnesejo formule, da poiščejo zneske, ki so nad povprečjem, ali več kot določen znesek. Vendar pa ni treba vnašati formul, ko so na voljo posebni filtri">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Veliko uporabnikov vnaša formule za iskanje zneskov, ki presegajo povprečje ali večji od določenega zneska. Vendar pa vam ni treba vnašati formul, saj so na voljo posebni filtri.</a:t>
            </a:r>
            <a:endParaRPr lang="en-US"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Korak"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710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V celici </a:t>
            </a:r>
            <a:r>
              <a:rPr lang="sl" sz="1100" b="1">
                <a:solidFill>
                  <a:schemeClr val="tx1">
                    <a:lumMod val="75000"/>
                    <a:lumOff val="25000"/>
                  </a:schemeClr>
                </a:solidFill>
                <a:latin typeface="Segoe UI" panose="020B0502040204020203" pitchFamily="34" charset="0"/>
                <a:cs typeface="Segoe UI" panose="020B0502040204020203" pitchFamily="34" charset="0"/>
              </a:rPr>
              <a:t>Hotel</a:t>
            </a:r>
            <a:r>
              <a:rPr lang="sl" sz="1100">
                <a:solidFill>
                  <a:schemeClr val="tx1">
                    <a:lumMod val="75000"/>
                    <a:lumOff val="25000"/>
                  </a:schemeClr>
                </a:solidFill>
                <a:latin typeface="Segoe UI" panose="020B0502040204020203" pitchFamily="34" charset="0"/>
                <a:cs typeface="Segoe UI" panose="020B0502040204020203" pitchFamily="34" charset="0"/>
              </a:rPr>
              <a:t> kliknite gumb filtra      in nato kliknite </a:t>
            </a:r>
            <a:r>
              <a:rPr lang="en-US" sz="1100" b="1" kern="1200">
                <a:solidFill>
                  <a:schemeClr val="tx1">
                    <a:lumMod val="75000"/>
                    <a:lumOff val="25000"/>
                  </a:schemeClr>
                </a:solidFill>
                <a:latin typeface="Segoe UI" panose="020B0502040204020203" pitchFamily="34" charset="0"/>
                <a:ea typeface="+mn-ea"/>
                <a:cs typeface="Segoe UI" panose="020B0502040204020203" pitchFamily="34" charset="0"/>
              </a:rPr>
              <a:t>Številski filtri </a:t>
            </a:r>
            <a:r>
              <a:rPr lang="sl" sz="1100" b="1">
                <a:solidFill>
                  <a:schemeClr val="tx1">
                    <a:lumMod val="75000"/>
                    <a:lumOff val="25000"/>
                  </a:schemeClr>
                </a:solidFill>
                <a:latin typeface="Segoe UI" panose="020B0502040204020203" pitchFamily="34" charset="0"/>
                <a:cs typeface="Segoe UI" panose="020B0502040204020203" pitchFamily="34" charset="0"/>
              </a:rPr>
              <a:t>&gt; </a:t>
            </a:r>
            <a:r>
              <a:rPr lang="en-US" sz="1100" b="1" kern="1200">
                <a:solidFill>
                  <a:schemeClr val="tx1">
                    <a:lumMod val="75000"/>
                    <a:lumOff val="25000"/>
                  </a:schemeClr>
                </a:solidFill>
                <a:latin typeface="Segoe UI" panose="020B0502040204020203" pitchFamily="34" charset="0"/>
                <a:ea typeface="+mn-ea"/>
                <a:cs typeface="Segoe UI" panose="020B0502040204020203" pitchFamily="34" charset="0"/>
              </a:rPr>
              <a:t>Nadpovprečno</a:t>
            </a:r>
            <a:r>
              <a:rPr lang="sl" sz="1100">
                <a:solidFill>
                  <a:schemeClr val="tx1">
                    <a:lumMod val="75000"/>
                    <a:lumOff val="25000"/>
                  </a:schemeClr>
                </a:solidFill>
                <a:latin typeface="Segoe UI" panose="020B0502040204020203" pitchFamily="34" charset="0"/>
                <a:cs typeface="Segoe UI" panose="020B0502040204020203" pitchFamily="34" charset="0"/>
              </a:rPr>
              <a:t>. Excel izračuna povprečno vrednost stolpca Hotel, nato pa pokaže samo vrstice z zneski, večjimi od povprečja. </a:t>
            </a:r>
          </a:p>
        </xdr:txBody>
      </xdr:sp>
      <xdr:sp macro="" textlink="">
        <xdr:nvSpPr>
          <xdr:cNvPr id="139" name="Elipsa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40" name="Korak"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0937454"/>
            <a:ext cx="4809517" cy="884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Zdaj dodajte drugi filter</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 V celici </a:t>
            </a:r>
            <a:r>
              <a:rPr lang="sl" sz="1100" b="1">
                <a:solidFill>
                  <a:schemeClr val="tx1">
                    <a:lumMod val="75000"/>
                    <a:lumOff val="25000"/>
                  </a:schemeClr>
                </a:solidFill>
                <a:latin typeface="Segoe UI" panose="020B0502040204020203" pitchFamily="34" charset="0"/>
                <a:cs typeface="Segoe UI" panose="020B0502040204020203" pitchFamily="34" charset="0"/>
              </a:rPr>
              <a:t>Hrana</a:t>
            </a:r>
            <a:r>
              <a:rPr lang="sl" sz="1100">
                <a:solidFill>
                  <a:schemeClr val="tx1">
                    <a:lumMod val="75000"/>
                    <a:lumOff val="25000"/>
                  </a:schemeClr>
                </a:solidFill>
                <a:latin typeface="Segoe UI" panose="020B0502040204020203" pitchFamily="34" charset="0"/>
                <a:cs typeface="Segoe UI" panose="020B0502040204020203" pitchFamily="34" charset="0"/>
              </a:rPr>
              <a:t> kliknite gumb filtra in nato </a:t>
            </a:r>
            <a:r>
              <a:rPr lang="en-US" sz="1100" b="1" kern="1200">
                <a:solidFill>
                  <a:schemeClr val="tx1">
                    <a:lumMod val="75000"/>
                    <a:lumOff val="25000"/>
                  </a:schemeClr>
                </a:solidFill>
                <a:latin typeface="Segoe UI" panose="020B0502040204020203" pitchFamily="34" charset="0"/>
                <a:ea typeface="+mn-ea"/>
                <a:cs typeface="Segoe UI" panose="020B0502040204020203" pitchFamily="34" charset="0"/>
              </a:rPr>
              <a:t>Številski filtri </a:t>
            </a:r>
            <a:r>
              <a:rPr lang="sl" sz="1100">
                <a:solidFill>
                  <a:schemeClr val="tx1">
                    <a:lumMod val="75000"/>
                    <a:lumOff val="25000"/>
                  </a:schemeClr>
                </a:solidFill>
                <a:latin typeface="Segoe UI" panose="020B0502040204020203" pitchFamily="34" charset="0"/>
                <a:cs typeface="Segoe UI" panose="020B0502040204020203" pitchFamily="34" charset="0"/>
              </a:rPr>
              <a:t>&gt; </a:t>
            </a:r>
            <a:r>
              <a:rPr lang="sl" sz="1100" b="1">
                <a:solidFill>
                  <a:schemeClr val="tx1">
                    <a:lumMod val="75000"/>
                    <a:lumOff val="25000"/>
                  </a:schemeClr>
                </a:solidFill>
                <a:latin typeface="Segoe UI" panose="020B0502040204020203" pitchFamily="34" charset="0"/>
                <a:cs typeface="Segoe UI" panose="020B0502040204020203" pitchFamily="34" charset="0"/>
              </a:rPr>
              <a:t>Večje </a:t>
            </a:r>
            <a:r>
              <a:rPr lang="en-US" sz="1100" b="1">
                <a:solidFill>
                  <a:schemeClr val="tx1">
                    <a:lumMod val="75000"/>
                    <a:lumOff val="25000"/>
                  </a:schemeClr>
                </a:solidFill>
                <a:latin typeface="Segoe UI" panose="020B0502040204020203" pitchFamily="34" charset="0"/>
                <a:cs typeface="Segoe UI" panose="020B0502040204020203" pitchFamily="34" charset="0"/>
              </a:rPr>
              <a:t>k</a:t>
            </a:r>
            <a:r>
              <a:rPr lang="sl" sz="1100" b="1">
                <a:solidFill>
                  <a:schemeClr val="tx1">
                    <a:lumMod val="75000"/>
                    <a:lumOff val="25000"/>
                  </a:schemeClr>
                </a:solidFill>
                <a:latin typeface="Segoe UI" panose="020B0502040204020203" pitchFamily="34" charset="0"/>
                <a:cs typeface="Segoe UI" panose="020B0502040204020203" pitchFamily="34" charset="0"/>
              </a:rPr>
              <a:t>o</a:t>
            </a:r>
            <a:r>
              <a:rPr lang="en-US" sz="1100" b="1">
                <a:solidFill>
                  <a:schemeClr val="tx1">
                    <a:lumMod val="75000"/>
                    <a:lumOff val="25000"/>
                  </a:schemeClr>
                </a:solidFill>
                <a:latin typeface="Segoe UI" panose="020B0502040204020203" pitchFamily="34" charset="0"/>
                <a:cs typeface="Segoe UI" panose="020B0502040204020203" pitchFamily="34" charset="0"/>
              </a:rPr>
              <a:t>t</a:t>
            </a:r>
            <a:r>
              <a:rPr lang="sl" sz="1100" b="1">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 in vnesite </a:t>
            </a:r>
            <a:r>
              <a:rPr lang="sl" sz="1100" b="1">
                <a:solidFill>
                  <a:schemeClr val="tx1">
                    <a:lumMod val="75000"/>
                    <a:lumOff val="25000"/>
                  </a:schemeClr>
                </a:solidFill>
                <a:latin typeface="Segoe UI" panose="020B0502040204020203" pitchFamily="34" charset="0"/>
                <a:cs typeface="Segoe UI" panose="020B0502040204020203" pitchFamily="34" charset="0"/>
              </a:rPr>
              <a:t>25</a:t>
            </a:r>
            <a:r>
              <a:rPr lang="sl" sz="1100">
                <a:solidFill>
                  <a:schemeClr val="tx1">
                    <a:lumMod val="75000"/>
                    <a:lumOff val="25000"/>
                  </a:schemeClr>
                </a:solidFill>
                <a:latin typeface="Segoe UI" panose="020B0502040204020203" pitchFamily="34" charset="0"/>
                <a:cs typeface="Segoe UI" panose="020B0502040204020203" pitchFamily="34" charset="0"/>
              </a:rPr>
              <a:t>.</a:t>
            </a:r>
            <a:r>
              <a:rPr lang="sl" sz="1100" b="1">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Kliknite </a:t>
            </a:r>
            <a:r>
              <a:rPr lang="sl" sz="1100" b="1">
                <a:solidFill>
                  <a:schemeClr val="tx1">
                    <a:lumMod val="75000"/>
                    <a:lumOff val="25000"/>
                  </a:schemeClr>
                </a:solidFill>
                <a:latin typeface="Segoe UI" panose="020B0502040204020203" pitchFamily="34" charset="0"/>
                <a:cs typeface="Segoe UI" panose="020B0502040204020203" pitchFamily="34" charset="0"/>
              </a:rPr>
              <a:t>V redu</a:t>
            </a:r>
            <a:r>
              <a:rPr lang="sl"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Od treh vrstic, filtrirane za vrednosti, večje od povprečja, Excel pokaže dve vrstici s količino Hrana, ki so večje od 25.</a:t>
            </a:r>
          </a:p>
        </xdr:txBody>
      </xdr:sp>
      <xdr:sp macro="" textlink="">
        <xdr:nvSpPr>
          <xdr:cNvPr id="141" name="Elipsa 140" descr="2">
            <a:extLst>
              <a:ext uri="{FF2B5EF4-FFF2-40B4-BE49-F238E27FC236}">
                <a16:creationId xmlns:a16="http://schemas.microsoft.com/office/drawing/2014/main" id="{00000000-0008-0000-0500-00008D000000}"/>
              </a:ext>
            </a:extLst>
          </xdr:cNvPr>
          <xdr:cNvSpPr/>
        </xdr:nvSpPr>
        <xdr:spPr>
          <a:xfrm>
            <a:off x="622274" y="1089495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pic>
        <xdr:nvPicPr>
          <xdr:cNvPr id="131" name="Slika 130" descr="Gumb filtra">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195801" y="10268474"/>
            <a:ext cx="140102" cy="138072"/>
          </a:xfrm>
          <a:prstGeom prst="rect">
            <a:avLst/>
          </a:prstGeom>
        </xdr:spPr>
      </xdr:pic>
      <xdr:pic>
        <xdr:nvPicPr>
          <xdr:cNvPr id="132" name="Slika 131" descr="Gumb filtra">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2610028" y="11020311"/>
            <a:ext cx="140102" cy="138072"/>
          </a:xfrm>
          <a:prstGeom prst="rect">
            <a:avLst/>
          </a:prstGeom>
        </xdr:spPr>
      </xdr:pic>
    </xdr:grpSp>
    <xdr:clientData/>
  </xdr:twoCellAnchor>
  <xdr:twoCellAnchor editAs="absolute">
    <xdr:from>
      <xdr:col>0</xdr:col>
      <xdr:colOff>389826</xdr:colOff>
      <xdr:row>58</xdr:row>
      <xdr:rowOff>161925</xdr:rowOff>
    </xdr:from>
    <xdr:to>
      <xdr:col>1</xdr:col>
      <xdr:colOff>5238051</xdr:colOff>
      <xdr:row>74</xdr:row>
      <xdr:rowOff>71399</xdr:rowOff>
    </xdr:to>
    <xdr:grpSp>
      <xdr:nvGrpSpPr>
        <xdr:cNvPr id="2" name="Več informacij v spletu"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782425"/>
          <a:ext cx="5695950" cy="2957474"/>
          <a:chOff x="389826" y="12352299"/>
          <a:chExt cx="5695950" cy="2806700"/>
        </a:xfrm>
      </xdr:grpSpPr>
      <xdr:sp macro="" textlink="">
        <xdr:nvSpPr>
          <xdr:cNvPr id="143" name="Pravokotnik 142" descr="Ozadje">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Korak" descr="Več informacij na spletu">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Raven povezovalnik 144" descr="Okrasna črt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Gumb »Naprej«" descr="Nazaj na vrh, hiperpovezava do celice A1">
            <a:hlinkClick xmlns:r="http://schemas.openxmlformats.org/officeDocument/2006/relationships" r:id="rId8" tooltip="Izberite, če želite vrniti v celico A1 na tem delovnem listu"/>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47" name="Ravni povezovalnik 146" descr="Okrasna črt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Gumb »Naprej«" descr="Gumb »Naslednji korak« s hiperpovezavo na naslednji list">
            <a:hlinkClick xmlns:r="http://schemas.openxmlformats.org/officeDocument/2006/relationships" r:id="rId4" tooltip="Izberite, da se premaknete na naslednji korak"/>
            <a:extLst>
              <a:ext uri="{FF2B5EF4-FFF2-40B4-BE49-F238E27FC236}">
                <a16:creationId xmlns:a16="http://schemas.microsoft.com/office/drawing/2014/main" id="{00000000-0008-0000-0500-000094000000}"/>
              </a:ext>
            </a:extLst>
          </xdr:cNvPr>
          <xdr:cNvSpPr/>
        </xdr:nvSpPr>
        <xdr:spPr>
          <a:xfrm>
            <a:off x="4410075" y="14573212"/>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49" name="Korak" descr="Razvrščanje podatkov v obsegu ali tabeli, hiperpovezava do spleta">
            <a:hlinkClick xmlns:r="http://schemas.openxmlformats.org/officeDocument/2006/relationships" r:id="rId9" tooltip="Izberite, če želite več informacij o razvrščanju podatkov v obsegu ali v tabeli s spleta"/>
            <a:extLst>
              <a:ext uri="{FF2B5EF4-FFF2-40B4-BE49-F238E27FC236}">
                <a16:creationId xmlns:a16="http://schemas.microsoft.com/office/drawing/2014/main" id="{00000000-0008-0000-0500-000095000000}"/>
              </a:ext>
            </a:extLst>
          </xdr:cNvPr>
          <xdr:cNvSpPr txBox="1"/>
        </xdr:nvSpPr>
        <xdr:spPr>
          <a:xfrm>
            <a:off x="1028609" y="13147147"/>
            <a:ext cx="361006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Razvrščanje podatkov v obsegu ali tabeli</a:t>
            </a:r>
          </a:p>
        </xdr:txBody>
      </xdr:sp>
      <xdr:pic>
        <xdr:nvPicPr>
          <xdr:cNvPr id="150" name="Grafika 22" descr="Puščica">
            <a:hlinkClick xmlns:r="http://schemas.openxmlformats.org/officeDocument/2006/relationships" r:id="rId9" tooltip="Izberite, če želite več informacij s spleta"/>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Korak" descr="Filtriranje podatkov v obsegu ali tabeli, hiperpovezava do spleta">
            <a:hlinkClick xmlns:r="http://schemas.openxmlformats.org/officeDocument/2006/relationships" r:id="rId12" tooltip="Izberite, če želite več informacij o filtriranju podatkov v obsegu ali v tabeli s spleta"/>
            <a:extLst>
              <a:ext uri="{FF2B5EF4-FFF2-40B4-BE49-F238E27FC236}">
                <a16:creationId xmlns:a16="http://schemas.microsoft.com/office/drawing/2014/main" id="{00000000-0008-0000-0500-000097000000}"/>
              </a:ext>
            </a:extLst>
          </xdr:cNvPr>
          <xdr:cNvSpPr txBox="1"/>
        </xdr:nvSpPr>
        <xdr:spPr>
          <a:xfrm>
            <a:off x="1028609" y="13611754"/>
            <a:ext cx="302904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Filtriranje podatkov v obsegu ali tabeli</a:t>
            </a:r>
          </a:p>
        </xdr:txBody>
      </xdr:sp>
      <xdr:pic>
        <xdr:nvPicPr>
          <xdr:cNvPr id="152" name="Grafika 22" descr="Puščica">
            <a:hlinkClick xmlns:r="http://schemas.openxmlformats.org/officeDocument/2006/relationships" r:id="rId13" tooltip="Izberite, če želite več informacij s spleta"/>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2381250</xdr:colOff>
      <xdr:row>17</xdr:row>
      <xdr:rowOff>104775</xdr:rowOff>
    </xdr:from>
    <xdr:to>
      <xdr:col>1</xdr:col>
      <xdr:colOff>2519322</xdr:colOff>
      <xdr:row>18</xdr:row>
      <xdr:rowOff>52347</xdr:rowOff>
    </xdr:to>
    <xdr:pic>
      <xdr:nvPicPr>
        <xdr:cNvPr id="60" name="Slika 94">
          <a:extLst>
            <a:ext uri="{FF2B5EF4-FFF2-40B4-BE49-F238E27FC236}">
              <a16:creationId xmlns:a16="http://schemas.microsoft.com/office/drawing/2014/main" id="{170D7F70-F19C-499E-B780-DC1E80C7187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228975" y="3914775"/>
          <a:ext cx="138072" cy="138072"/>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390525</xdr:colOff>
      <xdr:row>0</xdr:row>
      <xdr:rowOff>266700</xdr:rowOff>
    </xdr:from>
    <xdr:to>
      <xdr:col>1</xdr:col>
      <xdr:colOff>5238750</xdr:colOff>
      <xdr:row>22</xdr:row>
      <xdr:rowOff>123825</xdr:rowOff>
    </xdr:to>
    <xdr:grpSp>
      <xdr:nvGrpSpPr>
        <xdr:cNvPr id="8" name="S tabelami so opravila precej lažja"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90525" y="266700"/>
          <a:ext cx="5695950" cy="4619625"/>
          <a:chOff x="333375" y="266700"/>
          <a:chExt cx="5695950" cy="4619625"/>
        </a:xfrm>
      </xdr:grpSpPr>
      <xdr:sp macro="" textlink="">
        <xdr:nvSpPr>
          <xdr:cNvPr id="95" name="Pravokotnik 94" descr="Ozadje">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Korak" descr="S tabelami so opravila precej lažja">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 tabelami so opravila precej lažja</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Raven povezovalnik 96" descr="Okrasna črt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Gumb »Naprej«" descr="Če želite več podrobnosti, se spustite dol">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8" y="4175882"/>
            <a:ext cx="29718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99" name="Raven povezovalnik 98" descr="Okrasna črta">
            <a:extLst>
              <a:ext uri="{FF2B5EF4-FFF2-40B4-BE49-F238E27FC236}">
                <a16:creationId xmlns:a16="http://schemas.microsoft.com/office/drawing/2014/main" id="{00000000-0008-0000-0600-000063000000}"/>
              </a:ext>
            </a:extLst>
          </xdr:cNvPr>
          <xdr:cNvCxnSpPr>
            <a:cxnSpLocks/>
          </xdr:cNvCxnSpPr>
        </xdr:nvCxnSpPr>
        <xdr:spPr>
          <a:xfrm>
            <a:off x="568299" y="39147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600-000064000000}"/>
              </a:ext>
            </a:extLst>
          </xdr:cNvPr>
          <xdr:cNvSpPr/>
        </xdr:nvSpPr>
        <xdr:spPr>
          <a:xfrm>
            <a:off x="4362449" y="4175882"/>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01" name="Korak" descr="V tabeli so na voljo posebne funkcije in priročnost. To naredite tako:">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 tabelo dobite posebne in priročne funkcije. Ustvarite jo tako:</a:t>
            </a:r>
          </a:p>
        </xdr:txBody>
      </xdr:sp>
      <xdr:sp macro="" textlink="">
        <xdr:nvSpPr>
          <xdr:cNvPr id="102" name="Korak" descr="Kliknite v podatke na desni strani, nato pa kliknite »Vstavi« &gt; »Tabela« &gt; »V redu«">
            <a:extLst>
              <a:ext uri="{FF2B5EF4-FFF2-40B4-BE49-F238E27FC236}">
                <a16:creationId xmlns:a16="http://schemas.microsoft.com/office/drawing/2014/main" id="{00000000-0008-0000-0600-000066000000}"/>
              </a:ext>
            </a:extLst>
          </xdr:cNvPr>
          <xdr:cNvSpPr txBox="1"/>
        </xdr:nvSpPr>
        <xdr:spPr>
          <a:xfrm>
            <a:off x="972158" y="1264909"/>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Kliknite v podatke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desni strani, nato pa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Vstav</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ljanje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redu</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Elipsa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04" name="Korak" descr="Zdaj imate tabelo, ki je zbirka celic s posebnimi funkcijami. Za začetek: tabela vam omogoča skupinske vrstice za lažje branje.">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imate tabelo, ki je zbirka celic s posebnimi funkcijami. Za začetek: S tabelo dobite vrstice, razdeljene na trakove, kar omogoča lažje branje.</a:t>
            </a:r>
          </a:p>
        </xdr:txBody>
      </xdr:sp>
      <xdr:sp macro="" textlink="">
        <xdr:nvSpPr>
          <xdr:cNvPr id="105" name="Elipsa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06" name="Korak" descr="Prav tako lahko preprosto ustvarite nove vrstice. V prazno celico pod mesom vnesite besedilo in pritisnite tipko ENTER. Pojavi se nova vrstica za tabelo">
            <a:extLst>
              <a:ext uri="{FF2B5EF4-FFF2-40B4-BE49-F238E27FC236}">
                <a16:creationId xmlns:a16="http://schemas.microsoft.com/office/drawing/2014/main" id="{00000000-0008-0000-0600-00006A000000}"/>
              </a:ext>
            </a:extLst>
          </xdr:cNvPr>
          <xdr:cNvSpPr txBox="1"/>
        </xdr:nvSpPr>
        <xdr:spPr>
          <a:xfrm>
            <a:off x="972158" y="2236895"/>
            <a:ext cx="4809516" cy="630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Preprosto lahko ustvarite tudi nove vrstice. V prazno celico pod naslovom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Meso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vnesite nekaj besedila, nato pa pritisnite Enter.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Prikaže se nova vrstica za tabelo.</a:t>
            </a:r>
          </a:p>
        </xdr:txBody>
      </xdr:sp>
      <xdr:sp macro="" textlink="">
        <xdr:nvSpPr>
          <xdr:cNvPr id="107" name="Elipsa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08" name="Korak"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8308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Preprosto lahko ustvarite tudi stolpce</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spodnjem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desnem kotu tabele kliknite </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ročico za spreminjanje velikosti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jo povlecite 2 stolpca v desno.</a:t>
            </a:r>
          </a:p>
        </xdr:txBody>
      </xdr:sp>
      <xdr:sp macro="" textlink="">
        <xdr:nvSpPr>
          <xdr:cNvPr id="109" name="Elipsa 108" descr="4">
            <a:extLst>
              <a:ext uri="{FF2B5EF4-FFF2-40B4-BE49-F238E27FC236}">
                <a16:creationId xmlns:a16="http://schemas.microsoft.com/office/drawing/2014/main" id="{00000000-0008-0000-0600-00006D000000}"/>
              </a:ext>
            </a:extLst>
          </xdr:cNvPr>
          <xdr:cNvSpPr/>
        </xdr:nvSpPr>
        <xdr:spPr>
          <a:xfrm>
            <a:off x="565124" y="28360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10" name="Korak" descr="Videli boste, kako sta stolpca ustvarjena in oblikovana, besedilo Januar in Februar pa je samodejno vneseno namesto vas">
            <a:extLst>
              <a:ext uri="{FF2B5EF4-FFF2-40B4-BE49-F238E27FC236}">
                <a16:creationId xmlns:a16="http://schemas.microsoft.com/office/drawing/2014/main" id="{00000000-0008-0000-0600-00006E000000}"/>
              </a:ext>
            </a:extLst>
          </xdr:cNvPr>
          <xdr:cNvSpPr txBox="1"/>
        </xdr:nvSpPr>
        <xdr:spPr>
          <a:xfrm>
            <a:off x="972158" y="333875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Videli boste, kako sta stolpca ustvarjena in oblikovana, besedilo Januar in Februar pa je samodejno vneseno namesto vas.</a:t>
            </a:r>
          </a:p>
        </xdr:txBody>
      </xdr:sp>
      <xdr:sp macro="" textlink="">
        <xdr:nvSpPr>
          <xdr:cNvPr id="111" name="Elipsa 110" descr="5">
            <a:extLst>
              <a:ext uri="{FF2B5EF4-FFF2-40B4-BE49-F238E27FC236}">
                <a16:creationId xmlns:a16="http://schemas.microsoft.com/office/drawing/2014/main" id="{00000000-0008-0000-0600-00006F000000}"/>
              </a:ext>
            </a:extLst>
          </xdr:cNvPr>
          <xdr:cNvSpPr/>
        </xdr:nvSpPr>
        <xdr:spPr>
          <a:xfrm>
            <a:off x="565124" y="3315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pic>
        <xdr:nvPicPr>
          <xdr:cNvPr id="113" name="Slika 112" descr="Ročica za spreminjanje velikosti">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3492952" y="3192408"/>
            <a:ext cx="73001" cy="79349"/>
          </a:xfrm>
          <a:prstGeom prst="rect">
            <a:avLst/>
          </a:prstGeom>
        </xdr:spPr>
      </xdr:pic>
    </xdr:grpSp>
    <xdr:clientData/>
  </xdr:twoCellAnchor>
  <xdr:twoCellAnchor editAs="oneCell">
    <xdr:from>
      <xdr:col>0</xdr:col>
      <xdr:colOff>390525</xdr:colOff>
      <xdr:row>25</xdr:row>
      <xdr:rowOff>171450</xdr:rowOff>
    </xdr:from>
    <xdr:to>
      <xdr:col>1</xdr:col>
      <xdr:colOff>5238750</xdr:colOff>
      <xdr:row>44</xdr:row>
      <xdr:rowOff>184149</xdr:rowOff>
    </xdr:to>
    <xdr:grpSp>
      <xdr:nvGrpSpPr>
        <xdr:cNvPr id="7" name="Izračunani stolpci v tabelah"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05450"/>
          <a:ext cx="5695950" cy="3632199"/>
          <a:chOff x="390525" y="5943600"/>
          <a:chExt cx="5695950" cy="3632199"/>
        </a:xfrm>
      </xdr:grpSpPr>
      <xdr:sp macro="" textlink="">
        <xdr:nvSpPr>
          <xdr:cNvPr id="119" name="Pravokotnik 118" descr="Ozadje">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Korak" descr="Izračunani stolpci v tabelah">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Izračunani stolpci v tabelah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Raven povezovalnik 120" descr="Okrasna črt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Raven povezovalnik 121" descr="Okrasna črt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Korak" descr="En primer priročnosti, ki vam jo dajo tabele: izračunani stolpci. Ko natipkate formulo, se samodejno zapolni namesto vas. To deluje tako:">
            <a:extLst>
              <a:ext uri="{FF2B5EF4-FFF2-40B4-BE49-F238E27FC236}">
                <a16:creationId xmlns:a16="http://schemas.microsoft.com/office/drawing/2014/main" id="{00000000-0008-0000-0600-00007B000000}"/>
              </a:ext>
            </a:extLst>
          </xdr:cNvPr>
          <xdr:cNvSpPr txBox="1"/>
        </xdr:nvSpPr>
        <xdr:spPr>
          <a:xfrm>
            <a:off x="619125" y="6640060"/>
            <a:ext cx="5300938" cy="48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Primer priročne funkcije,</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ki jo dobite s tabelo:</a:t>
            </a:r>
            <a:r>
              <a:rPr lang="s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izračunani stolpci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Formulo vnesite enkrat, ta pa bo samodejno zapolnjena v celice navzdol. Oglejte si, kako to deluje:</a:t>
            </a:r>
          </a:p>
        </xdr:txBody>
      </xdr:sp>
      <xdr:sp macro="" textlink="">
        <xdr:nvSpPr>
          <xdr:cNvPr id="124" name="Korak" descr="Izberite celico pod možnostjo »Skupaj«">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latin typeface="Segoe UI" panose="020B0502040204020203" pitchFamily="34" charset="0"/>
                <a:cs typeface="Segoe UI" panose="020B0502040204020203" pitchFamily="34" charset="0"/>
              </a:rPr>
              <a:t>Izberite celico pod možnostjo </a:t>
            </a:r>
            <a:r>
              <a:rPr lang="sl" sz="1100" b="1">
                <a:latin typeface="Segoe UI" panose="020B0502040204020203" pitchFamily="34" charset="0"/>
                <a:cs typeface="Segoe UI" panose="020B0502040204020203" pitchFamily="34" charset="0"/>
              </a:rPr>
              <a:t>Skupaj</a:t>
            </a:r>
            <a:r>
              <a:rPr lang="sl" sz="1100">
                <a:latin typeface="Segoe UI" panose="020B0502040204020203" pitchFamily="34" charset="0"/>
                <a:cs typeface="Segoe UI" panose="020B0502040204020203" pitchFamily="34" charset="0"/>
              </a:rPr>
              <a:t>.</a:t>
            </a:r>
          </a:p>
        </xdr:txBody>
      </xdr:sp>
      <xdr:sp macro="" textlink="">
        <xdr:nvSpPr>
          <xdr:cNvPr id="125" name="Elipsa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26" name="Korak" descr="Pritisnite tipko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latin typeface="Segoe UI" panose="020B0502040204020203" pitchFamily="34" charset="0"/>
                <a:cs typeface="Segoe UI" panose="020B0502040204020203" pitchFamily="34" charset="0"/>
              </a:rPr>
              <a:t>Pritisnite</a:t>
            </a:r>
          </a:p>
          <a:p>
            <a:pPr rtl="0"/>
            <a:endParaRPr lang="en-US" sz="1100">
              <a:latin typeface="Segoe UI" panose="020B0502040204020203" pitchFamily="34" charset="0"/>
              <a:cs typeface="Segoe UI" panose="020B0502040204020203" pitchFamily="34" charset="0"/>
            </a:endParaRPr>
          </a:p>
        </xdr:txBody>
      </xdr:sp>
      <xdr:sp macro="" textlink="">
        <xdr:nvSpPr>
          <xdr:cNvPr id="127" name="Elipsa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28" name="Korak" descr="Formula SUM je zapolnjena navzdol, tako da tega ni treba narediti vam.">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latin typeface="Segoe UI" panose="020B0502040204020203" pitchFamily="34" charset="0"/>
                <a:cs typeface="Segoe UI" panose="020B0502040204020203" pitchFamily="34" charset="0"/>
              </a:rPr>
              <a:t>Formula SUM je zapolnjena navzdol, tako da tega ni treba narediti vam. </a:t>
            </a:r>
          </a:p>
        </xdr:txBody>
      </xdr:sp>
      <xdr:sp macro="" textlink="">
        <xdr:nvSpPr>
          <xdr:cNvPr id="129" name="Elipsa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30" name="Korak" descr="Pritisnite tipko Alt in Equals">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latin typeface="Segoe UI" panose="020B0502040204020203" pitchFamily="34" charset="0"/>
                <a:cs typeface="Segoe UI" panose="020B0502040204020203" pitchFamily="34" charset="0"/>
              </a:rPr>
              <a:t>Pritisnite</a:t>
            </a:r>
          </a:p>
          <a:p>
            <a:pPr rtl="0"/>
            <a:endParaRPr lang="en-US" sz="1100">
              <a:latin typeface="Segoe UI" panose="020B0502040204020203" pitchFamily="34" charset="0"/>
              <a:cs typeface="Segoe UI" panose="020B0502040204020203" pitchFamily="34" charset="0"/>
            </a:endParaRPr>
          </a:p>
        </xdr:txBody>
      </xdr:sp>
      <xdr:sp macro="" textlink="">
        <xdr:nvSpPr>
          <xdr:cNvPr id="131" name="Elipsa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16" name="Pravokotnik: zaobljeni robovi 115" descr="Tipka Enter">
            <a:extLst>
              <a:ext uri="{FF2B5EF4-FFF2-40B4-BE49-F238E27FC236}">
                <a16:creationId xmlns:a16="http://schemas.microsoft.com/office/drawing/2014/main" id="{00000000-0008-0000-0600-000074000000}"/>
              </a:ext>
            </a:extLst>
          </xdr:cNvPr>
          <xdr:cNvSpPr/>
        </xdr:nvSpPr>
        <xdr:spPr>
          <a:xfrm>
            <a:off x="1719329" y="832440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Enter</a:t>
            </a:r>
          </a:p>
        </xdr:txBody>
      </xdr:sp>
      <xdr:sp macro="" textlink="">
        <xdr:nvSpPr>
          <xdr:cNvPr id="117" name="Pravokotnik: zaobljeni robovi 116" descr="Tipka Alt">
            <a:extLst>
              <a:ext uri="{FF2B5EF4-FFF2-40B4-BE49-F238E27FC236}">
                <a16:creationId xmlns:a16="http://schemas.microsoft.com/office/drawing/2014/main" id="{00000000-0008-0000-0600-000075000000}"/>
              </a:ext>
            </a:extLst>
          </xdr:cNvPr>
          <xdr:cNvSpPr/>
        </xdr:nvSpPr>
        <xdr:spPr>
          <a:xfrm>
            <a:off x="1747904" y="77975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Pravokotnik: zaobljeni robovi 117" descr="Tipka »je enako«">
            <a:extLst>
              <a:ext uri="{FF2B5EF4-FFF2-40B4-BE49-F238E27FC236}">
                <a16:creationId xmlns:a16="http://schemas.microsoft.com/office/drawing/2014/main" id="{00000000-0008-0000-0600-000076000000}"/>
              </a:ext>
            </a:extLst>
          </xdr:cNvPr>
          <xdr:cNvSpPr/>
        </xdr:nvSpPr>
        <xdr:spPr>
          <a:xfrm>
            <a:off x="2292306" y="77975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28575</xdr:colOff>
      <xdr:row>64</xdr:row>
      <xdr:rowOff>28575</xdr:rowOff>
    </xdr:to>
    <xdr:grpSp>
      <xdr:nvGrpSpPr>
        <xdr:cNvPr id="10" name="Skupina 9" descr="DOBRO JE VEDETI&#10;Vrstico »Skupno« lahko pokažete ali skrijete z bližnjico. Kliknite tabelo, nato pa pritisnite CTRL+SHIFT+T.&#10;">
          <a:extLst>
            <a:ext uri="{FF2B5EF4-FFF2-40B4-BE49-F238E27FC236}">
              <a16:creationId xmlns:a16="http://schemas.microsoft.com/office/drawing/2014/main" id="{BFEA1FE4-89AC-4625-8F8A-07828BBC6514}"/>
            </a:ext>
          </a:extLst>
        </xdr:cNvPr>
        <xdr:cNvGrpSpPr/>
      </xdr:nvGrpSpPr>
      <xdr:grpSpPr>
        <a:xfrm>
          <a:off x="9334500" y="11515725"/>
          <a:ext cx="2162175" cy="1276350"/>
          <a:chOff x="8753475" y="11934825"/>
          <a:chExt cx="2162175" cy="1276350"/>
        </a:xfrm>
      </xdr:grpSpPr>
      <xdr:sp macro="" textlink="">
        <xdr:nvSpPr>
          <xdr:cNvPr id="132" name="Korak" descr="DOBRO JE VEDETI&#10;Vrstico »Skupno« lahko pokažete ali skrijete z bližnjico. Kliknite tabelo, nato pa pritisnite CTRL+SHIFT+T.&#10;">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DOBRO JE VEDETI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Vrstico »Skupno« lahko pokažete ali skrijete z bližnjico. Kliknite tabelo, nato pa pritisnite </a:t>
            </a:r>
            <a:r>
              <a:rPr lang="sl" sz="1100" kern="0" baseline="0">
                <a:solidFill>
                  <a:schemeClr val="bg2">
                    <a:lumMod val="25000"/>
                  </a:schemeClr>
                </a:solidFill>
                <a:ea typeface="Segoe UI" pitchFamily="34" charset="0"/>
                <a:cs typeface="Segoe UI Light" panose="020B0502040204020203" pitchFamily="34" charset="0"/>
              </a:rPr>
              <a:t>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a 147" descr="Očala">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457201</xdr:colOff>
      <xdr:row>15</xdr:row>
      <xdr:rowOff>114299</xdr:rowOff>
    </xdr:from>
    <xdr:to>
      <xdr:col>7</xdr:col>
      <xdr:colOff>485776</xdr:colOff>
      <xdr:row>22</xdr:row>
      <xdr:rowOff>9524</xdr:rowOff>
    </xdr:to>
    <xdr:grpSp>
      <xdr:nvGrpSpPr>
        <xdr:cNvPr id="9" name="Skupina 8" descr="DODATNA MOŽNOST&#10;Poskusite spremenit slog tabele. Najprej kliknite v tabelo, pri vrhu Excela se bo prikazal zavihek Orodja za tabele – Načrt. Kliknite ta zavihek, nato pa izberite želeni slog.&#10;">
          <a:extLst>
            <a:ext uri="{FF2B5EF4-FFF2-40B4-BE49-F238E27FC236}">
              <a16:creationId xmlns:a16="http://schemas.microsoft.com/office/drawing/2014/main" id="{C3D35DA7-926B-43B9-BEF0-4CF9BDBC13F3}"/>
            </a:ext>
          </a:extLst>
        </xdr:cNvPr>
        <xdr:cNvGrpSpPr/>
      </xdr:nvGrpSpPr>
      <xdr:grpSpPr>
        <a:xfrm>
          <a:off x="8029576" y="3543299"/>
          <a:ext cx="3200400" cy="1228725"/>
          <a:chOff x="7737454" y="3790949"/>
          <a:chExt cx="2564117" cy="1362075"/>
        </a:xfrm>
      </xdr:grpSpPr>
      <xdr:sp macro="" textlink="">
        <xdr:nvSpPr>
          <xdr:cNvPr id="136" name="Korak" descr="DODATNA MOŽNOST&#10;Poskusite spremenit slog tabele. Najprej kliknite v tabelo, pri vrhu Excela se bo prikazal zavihek Orodja za tabele – Načrt. Kliknite ta zavihek, nato pa izberite želeni slog.&#10;">
            <a:extLst>
              <a:ext uri="{FF2B5EF4-FFF2-40B4-BE49-F238E27FC236}">
                <a16:creationId xmlns:a16="http://schemas.microsoft.com/office/drawing/2014/main" id="{00000000-0008-0000-0600-000088000000}"/>
              </a:ext>
            </a:extLst>
          </xdr:cNvPr>
          <xdr:cNvSpPr txBox="1"/>
        </xdr:nvSpPr>
        <xdr:spPr>
          <a:xfrm>
            <a:off x="8008155" y="3790949"/>
            <a:ext cx="2293416"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DODATNA MOŽNOST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Poskusite spremenit slog tabele. Najprej kliknite v tabelo, </a:t>
            </a:r>
            <a:r>
              <a:rPr lang="sl" sz="1100" kern="0" baseline="0">
                <a:solidFill>
                  <a:schemeClr val="bg2">
                    <a:lumMod val="25000"/>
                  </a:schemeClr>
                </a:solidFill>
                <a:ea typeface="Segoe UI" pitchFamily="34" charset="0"/>
                <a:cs typeface="Segoe UI Light" panose="020B0502040204020203" pitchFamily="34" charset="0"/>
              </a:rPr>
              <a:t>pri vrhu </a:t>
            </a:r>
            <a:r>
              <a:rPr lang="sl" sz="1100" b="0" kern="0" baseline="0">
                <a:solidFill>
                  <a:schemeClr val="bg2">
                    <a:lumMod val="25000"/>
                  </a:schemeClr>
                </a:solidFill>
                <a:latin typeface="+mn-lt"/>
                <a:ea typeface="Segoe UI" pitchFamily="34" charset="0"/>
                <a:cs typeface="Segoe UI Light" panose="020B0502040204020203" pitchFamily="34" charset="0"/>
              </a:rPr>
              <a:t>Exce</a:t>
            </a:r>
            <a:r>
              <a:rPr lang="sl" sz="1100" b="0" kern="0" baseline="0">
                <a:solidFill>
                  <a:schemeClr val="bg2">
                    <a:lumMod val="25000"/>
                  </a:schemeClr>
                </a:solidFill>
                <a:ea typeface="Segoe UI" pitchFamily="34" charset="0"/>
                <a:cs typeface="Segoe UI Light" panose="020B0502040204020203" pitchFamily="34" charset="0"/>
              </a:rPr>
              <a:t>la se bo prikazal zavihek </a:t>
            </a:r>
            <a:r>
              <a:rPr lang="sl-SI" sz="1100" b="1" kern="0" baseline="0">
                <a:solidFill>
                  <a:schemeClr val="bg2">
                    <a:lumMod val="25000"/>
                  </a:schemeClr>
                </a:solidFill>
                <a:latin typeface="+mn-lt"/>
                <a:ea typeface="Segoe UI" pitchFamily="34" charset="0"/>
                <a:cs typeface="Segoe UI Light" panose="020B0502040204020203" pitchFamily="34" charset="0"/>
              </a:rPr>
              <a:t>Načrt</a:t>
            </a:r>
            <a:r>
              <a:rPr lang="en-US" sz="1100" b="1" kern="0" baseline="0">
                <a:solidFill>
                  <a:schemeClr val="bg2">
                    <a:lumMod val="25000"/>
                  </a:schemeClr>
                </a:solidFill>
                <a:latin typeface="+mn-lt"/>
                <a:ea typeface="Segoe UI" pitchFamily="34" charset="0"/>
                <a:cs typeface="Segoe UI Light" panose="020B0502040204020203" pitchFamily="34" charset="0"/>
              </a:rPr>
              <a:t> </a:t>
            </a:r>
            <a:r>
              <a:rPr lang="sl" sz="1100" b="1" kern="0" baseline="0">
                <a:solidFill>
                  <a:schemeClr val="bg2">
                    <a:lumMod val="25000"/>
                  </a:schemeClr>
                </a:solidFill>
                <a:latin typeface="+mn-lt"/>
                <a:ea typeface="Segoe UI" pitchFamily="34" charset="0"/>
                <a:cs typeface="Segoe UI Light" panose="020B0502040204020203" pitchFamily="34" charset="0"/>
              </a:rPr>
              <a:t>tabele </a:t>
            </a:r>
            <a:r>
              <a:rPr lang="sl" sz="1100" kern="0" baseline="0">
                <a:solidFill>
                  <a:schemeClr val="bg2">
                    <a:lumMod val="25000"/>
                  </a:schemeClr>
                </a:solidFill>
                <a:ea typeface="Segoe UI" pitchFamily="34" charset="0"/>
                <a:cs typeface="Segoe UI Light" panose="020B0502040204020203" pitchFamily="34" charset="0"/>
              </a:rPr>
              <a:t>. Kliknite ta zavihek, nato pa izberite želeni slog.</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a 263" descr="Trak">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737454" y="3845776"/>
            <a:ext cx="382837" cy="439736"/>
          </a:xfrm>
          <a:prstGeom prst="rect">
            <a:avLst/>
          </a:prstGeom>
        </xdr:spPr>
      </xdr:pic>
    </xdr:grpSp>
    <xdr:clientData/>
  </xdr:twoCellAnchor>
  <xdr:twoCellAnchor editAs="oneCell">
    <xdr:from>
      <xdr:col>2</xdr:col>
      <xdr:colOff>428625</xdr:colOff>
      <xdr:row>41</xdr:row>
      <xdr:rowOff>104775</xdr:rowOff>
    </xdr:from>
    <xdr:to>
      <xdr:col>7</xdr:col>
      <xdr:colOff>276224</xdr:colOff>
      <xdr:row>46</xdr:row>
      <xdr:rowOff>100377</xdr:rowOff>
    </xdr:to>
    <xdr:grpSp>
      <xdr:nvGrpSpPr>
        <xdr:cNvPr id="4" name="PRESKUSITE" descr="PRESKUS: ko v izračunani stolpec vnesete, poskusite vnesti eno od celic v stolpcu. Kaj se zgodi? Če se prikaže zelen trikotnik, ga kliknite in nato kliknite klicaj. Videli boste, da Excel gleda...">
          <a:extLst>
            <a:ext uri="{FF2B5EF4-FFF2-40B4-BE49-F238E27FC236}">
              <a16:creationId xmlns:a16="http://schemas.microsoft.com/office/drawing/2014/main" id="{00000000-0008-0000-0600-000004000000}"/>
            </a:ext>
          </a:extLst>
        </xdr:cNvPr>
        <xdr:cNvGrpSpPr/>
      </xdr:nvGrpSpPr>
      <xdr:grpSpPr>
        <a:xfrm>
          <a:off x="6800850" y="8486775"/>
          <a:ext cx="4219574" cy="948102"/>
          <a:chOff x="6800850" y="8905875"/>
          <a:chExt cx="4219574" cy="948102"/>
        </a:xfrm>
      </xdr:grpSpPr>
      <xdr:pic>
        <xdr:nvPicPr>
          <xdr:cNvPr id="138" name="Grafika 96" descr="Steklenic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Korak" descr="PRESKUSITE&#10;Ko vnesete izračunan stolpec, poskusite vnesti vsebino v eno do celic v stolpcu. Kaj se zgodi? Če vidite zeleni trikotnik, ga kliknite, nato pa kliknite klicaj. Videli boste, da Excel pazi na vas...&#10;">
            <a:extLst>
              <a:ext uri="{FF2B5EF4-FFF2-40B4-BE49-F238E27FC236}">
                <a16:creationId xmlns:a16="http://schemas.microsoft.com/office/drawing/2014/main" id="{00000000-0008-0000-0600-00008B000000}"/>
              </a:ext>
            </a:extLst>
          </xdr:cNvPr>
          <xdr:cNvSpPr txBox="1"/>
        </xdr:nvSpPr>
        <xdr:spPr>
          <a:xfrm>
            <a:off x="7150905" y="8905875"/>
            <a:ext cx="3869519"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PRESKUSITE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Ko</a:t>
            </a:r>
            <a:r>
              <a:rPr lang="sl" sz="1100" kern="0" baseline="0">
                <a:solidFill>
                  <a:schemeClr val="bg2">
                    <a:lumMod val="25000"/>
                  </a:schemeClr>
                </a:solidFill>
                <a:ea typeface="Segoe UI" pitchFamily="34" charset="0"/>
                <a:cs typeface="Segoe UI Light" panose="020B0502040204020203" pitchFamily="34" charset="0"/>
              </a:rPr>
              <a:t> vnesete izračunan stolpec, poskusite vnesti vsebino v eno do celic v stolpcu. Kaj se zgodi? Če vidite zeleni trikotnik, ga kliknite, nato pa kliknite klicaj. Videli boste, da Excel pazi na vas...</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Skupno število vrstic v tabelah"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695950" cy="4619625"/>
          <a:chOff x="390525" y="9801226"/>
          <a:chExt cx="5695950" cy="4591050"/>
        </a:xfrm>
      </xdr:grpSpPr>
      <xdr:sp macro="" textlink="">
        <xdr:nvSpPr>
          <xdr:cNvPr id="141" name="Pravokotnik 140" descr="Ozadje">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orak" descr="Skupno število vrstic v tabelah">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Skupno število vrstic v tabelah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Raven povezovalnik 142" descr="Okrasna črt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Korak" descr="Druga ugodnost v tabelah je vrstice z rezultati. Namesto vnašanja formule SUM lahko Excel za vas naredi to vsoto z preklapljanjem stikala. Enako velja za poprečno formulo in mnoge druge. To deluje tako:">
            <a:extLst>
              <a:ext uri="{FF2B5EF4-FFF2-40B4-BE49-F238E27FC236}">
                <a16:creationId xmlns:a16="http://schemas.microsoft.com/office/drawing/2014/main" id="{00000000-0008-0000-0600-000090000000}"/>
              </a:ext>
            </a:extLst>
          </xdr:cNvPr>
          <xdr:cNvSpPr txBox="1"/>
        </xdr:nvSpPr>
        <xdr:spPr>
          <a:xfrm>
            <a:off x="619125" y="10491537"/>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Druga priročna funkcija tabel je</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skupna vrednost vrstic. Ni vam treba vnašati formule SUM. Excel lahko to izračuna namesto vas. Enako velja za formulo AVERAGE in številne druge. Oglejte si, kako to deluje:</a:t>
            </a:r>
          </a:p>
        </xdr:txBody>
      </xdr:sp>
      <xdr:sp macro="" textlink="">
        <xdr:nvSpPr>
          <xdr:cNvPr id="145" name="Korak" descr="Izberite poljubno celico v tabeli na desni strani">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Izberite poljubno celico v tabeli na desni strani.</a:t>
            </a:r>
          </a:p>
        </xdr:txBody>
      </xdr:sp>
      <xdr:sp macro="" textlink="">
        <xdr:nvSpPr>
          <xdr:cNvPr id="146" name="Elipsa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47" name="Korak" descr="Na tem zavihku kliknite »Skupno Vrstica«">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Na tem zavihku kliknite </a:t>
            </a:r>
            <a:r>
              <a:rPr lang="sl" sz="1100" b="1">
                <a:solidFill>
                  <a:schemeClr val="tx1">
                    <a:lumMod val="75000"/>
                    <a:lumOff val="25000"/>
                  </a:schemeClr>
                </a:solidFill>
                <a:latin typeface="Segoe UI" panose="020B0502040204020203" pitchFamily="34" charset="0"/>
                <a:cs typeface="Segoe UI" panose="020B0502040204020203" pitchFamily="34" charset="0"/>
              </a:rPr>
              <a:t>Vrstica »Skupno«</a:t>
            </a:r>
            <a:r>
              <a:rPr lang="sl"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Elipsa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49" name="Korak" descr="Skupna vrednost 24.000 $ je dodana na dno tabe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Skupna vrednost </a:t>
            </a:r>
            <a:r>
              <a:rPr lang="sl" sz="1100" b="1">
                <a:solidFill>
                  <a:schemeClr val="tx1">
                    <a:lumMod val="75000"/>
                    <a:lumOff val="25000"/>
                  </a:schemeClr>
                </a:solidFill>
                <a:latin typeface="Segoe UI" panose="020B0502040204020203" pitchFamily="34" charset="0"/>
                <a:cs typeface="Segoe UI" panose="020B0502040204020203" pitchFamily="34" charset="0"/>
              </a:rPr>
              <a:t>24.000 €</a:t>
            </a:r>
            <a:r>
              <a:rPr lang="sl" sz="1100">
                <a:solidFill>
                  <a:schemeClr val="tx1">
                    <a:lumMod val="75000"/>
                    <a:lumOff val="25000"/>
                  </a:schemeClr>
                </a:solidFill>
                <a:latin typeface="Segoe UI" panose="020B0502040204020203" pitchFamily="34" charset="0"/>
                <a:cs typeface="Segoe UI" panose="020B0502040204020203" pitchFamily="34" charset="0"/>
              </a:rPr>
              <a:t> je dodana na dno tabele. </a:t>
            </a:r>
          </a:p>
        </xdr:txBody>
      </xdr:sp>
      <xdr:sp macro="" textlink="">
        <xdr:nvSpPr>
          <xdr:cNvPr id="150" name="Elipsa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51" name="Korak" descr="Pri vrhu Excelovega okna se bo prikazal zavihek »Orodja za tabele – Načrt«">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Pri vrhu Excelovega okna se bo prikazal zavihek </a:t>
            </a:r>
            <a:r>
              <a:rPr lang="sl-SI" sz="1100" b="1" kern="1200">
                <a:solidFill>
                  <a:schemeClr val="tx1">
                    <a:lumMod val="75000"/>
                    <a:lumOff val="25000"/>
                  </a:schemeClr>
                </a:solidFill>
                <a:latin typeface="Segoe UI" panose="020B0502040204020203" pitchFamily="34" charset="0"/>
                <a:ea typeface="+mn-ea"/>
                <a:cs typeface="Segoe UI" panose="020B0502040204020203" pitchFamily="34" charset="0"/>
              </a:rPr>
              <a:t>Načrt</a:t>
            </a:r>
            <a:r>
              <a:rPr lang="en-US" sz="1100" b="1" kern="1200">
                <a:solidFill>
                  <a:schemeClr val="tx1">
                    <a:lumMod val="75000"/>
                    <a:lumOff val="25000"/>
                  </a:schemeClr>
                </a:solidFill>
                <a:latin typeface="Segoe UI" panose="020B0502040204020203" pitchFamily="34" charset="0"/>
                <a:ea typeface="+mn-ea"/>
                <a:cs typeface="Segoe UI" panose="020B0502040204020203" pitchFamily="34" charset="0"/>
              </a:rPr>
              <a:t> </a:t>
            </a:r>
            <a:r>
              <a:rPr lang="sl" sz="1100" b="1">
                <a:solidFill>
                  <a:schemeClr val="tx1">
                    <a:lumMod val="75000"/>
                    <a:lumOff val="25000"/>
                  </a:schemeClr>
                </a:solidFill>
                <a:latin typeface="Segoe UI" panose="020B0502040204020203" pitchFamily="34" charset="0"/>
                <a:cs typeface="Segoe UI" panose="020B0502040204020203" pitchFamily="34" charset="0"/>
              </a:rPr>
              <a:t>tabele </a:t>
            </a:r>
            <a:r>
              <a:rPr lang="sl"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Elipsa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53" name="Korak" descr="Kaj pa, če ste želeli poznati povprečje? Kliknite celico z 24.000 $">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Toda kaj narediti, če želite dobiti povprečje? Kliknite celico z vrednostjo </a:t>
            </a:r>
            <a:r>
              <a:rPr lang="sl" sz="1100" b="1">
                <a:solidFill>
                  <a:schemeClr val="tx1">
                    <a:lumMod val="75000"/>
                    <a:lumOff val="25000"/>
                  </a:schemeClr>
                </a:solidFill>
                <a:latin typeface="Segoe UI" panose="020B0502040204020203" pitchFamily="34" charset="0"/>
                <a:cs typeface="Segoe UI" panose="020B0502040204020203" pitchFamily="34" charset="0"/>
              </a:rPr>
              <a:t>24.000 €</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Elipsa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sp macro="" textlink="">
        <xdr:nvSpPr>
          <xdr:cNvPr id="155" name="Korak" descr="Kliknite puščico dol in nato še povprečje. Pojavi se povprečna količina 3.000 $">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Kliknite puščico dol </a:t>
            </a:r>
            <a:r>
              <a:rPr lang="sl" sz="1100" baseline="0">
                <a:solidFill>
                  <a:schemeClr val="tx1">
                    <a:lumMod val="75000"/>
                    <a:lumOff val="25000"/>
                  </a:schemeClr>
                </a:solidFill>
                <a:latin typeface="Segoe UI" panose="020B0502040204020203" pitchFamily="34" charset="0"/>
                <a:cs typeface="Segoe UI" panose="020B0502040204020203" pitchFamily="34" charset="0"/>
              </a:rPr>
              <a:t>     </a:t>
            </a:r>
            <a:r>
              <a:rPr lang="sl" sz="1100" b="0">
                <a:solidFill>
                  <a:schemeClr val="tx1">
                    <a:lumMod val="75000"/>
                    <a:lumOff val="25000"/>
                  </a:schemeClr>
                </a:solidFill>
                <a:latin typeface="Segoe UI" panose="020B0502040204020203" pitchFamily="34" charset="0"/>
                <a:cs typeface="Segoe UI" panose="020B0502040204020203" pitchFamily="34" charset="0"/>
              </a:rPr>
              <a:t>in nato </a:t>
            </a:r>
            <a:r>
              <a:rPr lang="sl" sz="1100" b="1">
                <a:solidFill>
                  <a:schemeClr val="tx1">
                    <a:lumMod val="75000"/>
                    <a:lumOff val="25000"/>
                  </a:schemeClr>
                </a:solidFill>
                <a:latin typeface="Segoe UI" panose="020B0502040204020203" pitchFamily="34" charset="0"/>
                <a:cs typeface="Segoe UI" panose="020B0502040204020203" pitchFamily="34" charset="0"/>
              </a:rPr>
              <a:t>Povprečje</a:t>
            </a:r>
            <a:r>
              <a:rPr lang="sl" sz="1100">
                <a:solidFill>
                  <a:schemeClr val="tx1">
                    <a:lumMod val="75000"/>
                    <a:lumOff val="25000"/>
                  </a:schemeClr>
                </a:solidFill>
                <a:latin typeface="Segoe UI" panose="020B0502040204020203" pitchFamily="34" charset="0"/>
                <a:cs typeface="Segoe UI" panose="020B0502040204020203" pitchFamily="34" charset="0"/>
              </a:rPr>
              <a:t>. Prikaže se vrednost povprečja </a:t>
            </a:r>
            <a:r>
              <a:rPr lang="sl" sz="1100" b="1">
                <a:solidFill>
                  <a:schemeClr val="tx1">
                    <a:lumMod val="75000"/>
                    <a:lumOff val="25000"/>
                  </a:schemeClr>
                </a:solidFill>
                <a:latin typeface="Segoe UI" panose="020B0502040204020203" pitchFamily="34" charset="0"/>
                <a:cs typeface="Segoe UI" panose="020B0502040204020203" pitchFamily="34" charset="0"/>
              </a:rPr>
              <a:t>3000 €</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Elipsa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6</a:t>
            </a:r>
          </a:p>
        </xdr:txBody>
      </xdr:sp>
      <xdr:cxnSp macro="">
        <xdr:nvCxnSpPr>
          <xdr:cNvPr id="157" name="Raven povezovalnik 156" descr="Okrasna črt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Slika 157" descr="Puščica dol">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51661" y="13651436"/>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Več informacij v spletu"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087475"/>
          <a:ext cx="5695950" cy="3346848"/>
          <a:chOff x="385765" y="14586347"/>
          <a:chExt cx="5695950" cy="3267075"/>
        </a:xfrm>
      </xdr:grpSpPr>
      <xdr:sp macro="" textlink="">
        <xdr:nvSpPr>
          <xdr:cNvPr id="160" name="Pravokotnik 159" descr="Ozadje">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Korak" descr="Več informacij na spletu">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Raven povezovalnik 161" descr="Okrasna črt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Gumb »Naprej«" descr="Nazaj na vrh, hiperpovezava do celice A1">
            <a:hlinkClick xmlns:r="http://schemas.openxmlformats.org/officeDocument/2006/relationships" r:id="rId11" tooltip="Izberite, če želite vrniti v celico A1 na tem delovnem listu"/>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64" name="Raven povezovalnik 163" descr="Okrasna črt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600-0000A5000000}"/>
              </a:ext>
            </a:extLst>
          </xdr:cNvPr>
          <xdr:cNvSpPr/>
        </xdr:nvSpPr>
        <xdr:spPr>
          <a:xfrm>
            <a:off x="4371975" y="17279624"/>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66" name="Korak" descr="Pregled Excelovih tabel, hiperpovezava do spleta">
            <a:hlinkClick xmlns:r="http://schemas.openxmlformats.org/officeDocument/2006/relationships" r:id="rId12" tooltip="Izberite, če želite v spletu dobiti pregled nad Excelovimi tabelami"/>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Pregled Excelovih tabel</a:t>
            </a:r>
          </a:p>
        </xdr:txBody>
      </xdr:sp>
      <xdr:pic>
        <xdr:nvPicPr>
          <xdr:cNvPr id="167" name="Grafika 22" descr="Puščica">
            <a:hlinkClick xmlns:r="http://schemas.openxmlformats.org/officeDocument/2006/relationships" r:id="rId12" tooltip="Izberite, če želite več informacij s spleta"/>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Korak" descr="Skupna vrednost podatkov v Excelovi tabeli, hiperpovezava do spleta">
            <a:hlinkClick xmlns:r="http://schemas.openxmlformats.org/officeDocument/2006/relationships" r:id="rId15" tooltip="Izberite, če želite v spletu izvedeti več o skupni vsoti podatkov v Excelovi tabeli"/>
            <a:extLst>
              <a:ext uri="{FF2B5EF4-FFF2-40B4-BE49-F238E27FC236}">
                <a16:creationId xmlns:a16="http://schemas.microsoft.com/office/drawing/2014/main" id="{00000000-0008-0000-0600-0000A8000000}"/>
              </a:ext>
            </a:extLst>
          </xdr:cNvPr>
          <xdr:cNvSpPr txBox="1"/>
        </xdr:nvSpPr>
        <xdr:spPr>
          <a:xfrm>
            <a:off x="1024548" y="15845803"/>
            <a:ext cx="31855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Seštevanje podatkov v Excelovi tabeli</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69" name="Grafika 22" descr="Puščica">
            <a:hlinkClick xmlns:r="http://schemas.openxmlformats.org/officeDocument/2006/relationships" r:id="rId15" tooltip="Izberite, če želite več informacij s spleta"/>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Korak" descr="Uporaba izračunanih stolpcev v Exelovi tabeli, hiperpovezava do spleta">
            <a:hlinkClick xmlns:r="http://schemas.openxmlformats.org/officeDocument/2006/relationships" r:id="rId16" tooltip="Izberite, če želite v spletu izvedeti več o uporabi izračunanih stolpcev v Excelovi tabeli"/>
            <a:extLst>
              <a:ext uri="{FF2B5EF4-FFF2-40B4-BE49-F238E27FC236}">
                <a16:creationId xmlns:a16="http://schemas.microsoft.com/office/drawing/2014/main" id="{00000000-0008-0000-0600-0000AA000000}"/>
              </a:ext>
            </a:extLst>
          </xdr:cNvPr>
          <xdr:cNvSpPr txBox="1"/>
        </xdr:nvSpPr>
        <xdr:spPr>
          <a:xfrm>
            <a:off x="1024548" y="16312969"/>
            <a:ext cx="33474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Uporaba izračunanih stolpcev v Excelovi tabeli</a:t>
            </a:r>
          </a:p>
        </xdr:txBody>
      </xdr:sp>
      <xdr:pic>
        <xdr:nvPicPr>
          <xdr:cNvPr id="171" name="Grafika 22" descr="Puščica">
            <a:hlinkClick xmlns:r="http://schemas.openxmlformats.org/officeDocument/2006/relationships" r:id="rId16" tooltip="Izberite, če želite več informacij s spleta"/>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381000</xdr:colOff>
      <xdr:row>0</xdr:row>
      <xdr:rowOff>276225</xdr:rowOff>
    </xdr:from>
    <xdr:to>
      <xdr:col>1</xdr:col>
      <xdr:colOff>5229225</xdr:colOff>
      <xdr:row>22</xdr:row>
      <xdr:rowOff>76200</xdr:rowOff>
    </xdr:to>
    <xdr:grpSp>
      <xdr:nvGrpSpPr>
        <xdr:cNvPr id="9" name="Vstavite spustni seznam"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81000" y="276225"/>
          <a:ext cx="5695950" cy="4562475"/>
          <a:chOff x="333375" y="276225"/>
          <a:chExt cx="5693569" cy="4636294"/>
        </a:xfrm>
      </xdr:grpSpPr>
      <xdr:sp macro="" textlink="">
        <xdr:nvSpPr>
          <xdr:cNvPr id="89" name="Pravokotnik 88" descr="Ozadje">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Korak" descr="Vstavite spustni seznam">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Vstavite spustni seznam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Raven povezovalnik 90" descr="Okrasna črt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Gumb »Naprej«" descr="Če želite več podrobnosti, se spustite dol">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7" y="4178263"/>
            <a:ext cx="2970558"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93" name="Raven povezovalnik 92" descr="Okrasna črta">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700-00005E000000}"/>
              </a:ext>
            </a:extLst>
          </xdr:cNvPr>
          <xdr:cNvSpPr/>
        </xdr:nvSpPr>
        <xdr:spPr>
          <a:xfrm>
            <a:off x="4341725" y="4178263"/>
            <a:ext cx="1462428"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95" name="Korak" descr="Spustni seznami omogočajo preprostejše vnašanje podatkov za ljudi. Nekaj naredite tako:">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Spustni seznami olajšajo vnos podatkov. Naredite ga tako: </a:t>
            </a:r>
          </a:p>
        </xdr:txBody>
      </xdr:sp>
      <xdr:sp macro="" textlink="">
        <xdr:nvSpPr>
          <xdr:cNvPr id="96" name="Korak" descr="Želimo, da so le tri imena oddelkov veljavna vnosa za vsako živilo na desni strani. Te departmaje proizvajajo, meso in pekarne">
            <a:extLst>
              <a:ext uri="{FF2B5EF4-FFF2-40B4-BE49-F238E27FC236}">
                <a16:creationId xmlns:a16="http://schemas.microsoft.com/office/drawing/2014/main" id="{00000000-0008-0000-0700-000060000000}"/>
              </a:ext>
            </a:extLst>
          </xdr:cNvPr>
          <xdr:cNvSpPr txBox="1"/>
        </xdr:nvSpPr>
        <xdr:spPr>
          <a:xfrm>
            <a:off x="969777" y="1271282"/>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Želimo, da so le tri imena oddelkov veljavni vnosi za posamezno živilo na desni. Ti oddelki so Sadje in zelenjava, Meso in Pecivo.</a:t>
            </a:r>
          </a:p>
        </xdr:txBody>
      </xdr:sp>
      <xdr:sp macro="" textlink="">
        <xdr:nvSpPr>
          <xdr:cNvPr id="97" name="Elipsa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98" name="Korak" descr="Kliknite in povlecite, da izberete rumene celice pod razdelkom Oddelek">
            <a:extLst>
              <a:ext uri="{FF2B5EF4-FFF2-40B4-BE49-F238E27FC236}">
                <a16:creationId xmlns:a16="http://schemas.microsoft.com/office/drawing/2014/main" id="{00000000-0008-0000-0700-000062000000}"/>
              </a:ext>
            </a:extLst>
          </xdr:cNvPr>
          <xdr:cNvSpPr txBox="1"/>
        </xdr:nvSpPr>
        <xdr:spPr>
          <a:xfrm>
            <a:off x="969776" y="1816123"/>
            <a:ext cx="4809517" cy="337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in povlecite, da izberete rumene celice pod razdelkom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Oddelek</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Elipsa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00" name="Korak" descr="Na zavihku podatki kliknite preverjanje veljavnosti podatkov. V razdelku Dovoli kliknite seznam">
            <a:extLst>
              <a:ext uri="{FF2B5EF4-FFF2-40B4-BE49-F238E27FC236}">
                <a16:creationId xmlns:a16="http://schemas.microsoft.com/office/drawing/2014/main" id="{00000000-0008-0000-0700-000064000000}"/>
              </a:ext>
            </a:extLst>
          </xdr:cNvPr>
          <xdr:cNvSpPr txBox="1"/>
        </xdr:nvSpPr>
        <xdr:spPr>
          <a:xfrm>
            <a:off x="969777" y="2281369"/>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zavihku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Podatki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Prever</a:t>
            </a:r>
            <a:r>
              <a:rPr lang="en-US" altLang="zh-CN"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veljavnost podatkov</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Pod možnostjo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Dovoli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Elipsa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02" name="Korak" descr="V polje vir vnesite izdelek, meso, pekarna. Prepričajte se, da ste med njimi vstavili vejice. Ko končate, kliknite v redu.">
            <a:extLst>
              <a:ext uri="{FF2B5EF4-FFF2-40B4-BE49-F238E27FC236}">
                <a16:creationId xmlns:a16="http://schemas.microsoft.com/office/drawing/2014/main" id="{00000000-0008-0000-0700-000066000000}"/>
              </a:ext>
            </a:extLst>
          </xdr:cNvPr>
          <xdr:cNvSpPr txBox="1"/>
        </xdr:nvSpPr>
        <xdr:spPr>
          <a:xfrm>
            <a:off x="969777" y="2818833"/>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polje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vnesite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Sadje in zelenjava</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Mesto in Pecivo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 pozabite jih ločiti z vejicami. Ko končate, </a:t>
            </a:r>
            <a:r>
              <a:rPr lang="sl"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redu</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Elipsa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04" name="Korak" descr="Zdaj kliknite rumeno celico ob možnosti Jabolka. Videli boste spustni meni">
            <a:extLst>
              <a:ext uri="{FF2B5EF4-FFF2-40B4-BE49-F238E27FC236}">
                <a16:creationId xmlns:a16="http://schemas.microsoft.com/office/drawing/2014/main" id="{00000000-0008-0000-0700-000068000000}"/>
              </a:ext>
            </a:extLst>
          </xdr:cNvPr>
          <xdr:cNvSpPr txBox="1"/>
        </xdr:nvSpPr>
        <xdr:spPr>
          <a:xfrm>
            <a:off x="969777" y="3302729"/>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Zdaj kliknite rumeno celico ob možnosti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Jabolka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Videli boste spustni meni.</a:t>
            </a:r>
          </a:p>
        </xdr:txBody>
      </xdr:sp>
      <xdr:sp macro="" textlink="">
        <xdr:nvSpPr>
          <xdr:cNvPr id="105" name="Elipsa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25</xdr:row>
      <xdr:rowOff>190499</xdr:rowOff>
    </xdr:from>
    <xdr:to>
      <xdr:col>1</xdr:col>
      <xdr:colOff>5238750</xdr:colOff>
      <xdr:row>59</xdr:row>
      <xdr:rowOff>180975</xdr:rowOff>
    </xdr:to>
    <xdr:grpSp>
      <xdr:nvGrpSpPr>
        <xdr:cNvPr id="7" name="Najboljše prakse za spustne menije: uporabite tabelo."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499"/>
          <a:ext cx="5695950" cy="6467476"/>
          <a:chOff x="390525" y="6036468"/>
          <a:chExt cx="5693569" cy="6467476"/>
        </a:xfrm>
      </xdr:grpSpPr>
      <xdr:sp macro="" textlink="">
        <xdr:nvSpPr>
          <xdr:cNvPr id="118" name="Pravokotnik 117" descr="Ozadje">
            <a:extLst>
              <a:ext uri="{FF2B5EF4-FFF2-40B4-BE49-F238E27FC236}">
                <a16:creationId xmlns:a16="http://schemas.microsoft.com/office/drawing/2014/main" id="{00000000-0008-0000-0700-000076000000}"/>
              </a:ext>
            </a:extLst>
          </xdr:cNvPr>
          <xdr:cNvSpPr/>
        </xdr:nvSpPr>
        <xdr:spPr>
          <a:xfrm>
            <a:off x="390525" y="6036468"/>
            <a:ext cx="5693569" cy="64674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Korak" descr="Najboljše prakse za spustne menije: uporabite tabelo.">
            <a:extLst>
              <a:ext uri="{FF2B5EF4-FFF2-40B4-BE49-F238E27FC236}">
                <a16:creationId xmlns:a16="http://schemas.microsoft.com/office/drawing/2014/main" id="{00000000-0008-0000-0700-000077000000}"/>
              </a:ext>
            </a:extLst>
          </xdr:cNvPr>
          <xdr:cNvSpPr txBox="1"/>
        </xdr:nvSpPr>
        <xdr:spPr>
          <a:xfrm>
            <a:off x="622273" y="6164692"/>
            <a:ext cx="5214170" cy="890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Najboljše prakse za spustne menije: Uporabite tabelo.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Raven povezovalnik 119" descr="Okrasna črta">
            <a:extLst>
              <a:ext uri="{FF2B5EF4-FFF2-40B4-BE49-F238E27FC236}">
                <a16:creationId xmlns:a16="http://schemas.microsoft.com/office/drawing/2014/main" id="{00000000-0008-0000-0700-000078000000}"/>
              </a:ext>
            </a:extLst>
          </xdr:cNvPr>
          <xdr:cNvCxnSpPr>
            <a:cxnSpLocks/>
          </xdr:cNvCxnSpPr>
        </xdr:nvCxnSpPr>
        <xdr:spPr>
          <a:xfrm>
            <a:off x="625449" y="7024530"/>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orak" descr="Pravkar smo vas naučili, kako vstaviti spustni meni za seznam oddelkov. Kaj pa, če se seznam spremeni? Kaj pa, če je na primer novi oddelek z imenom »mlekarna«? Če želite, da se prikaže pogovorno okno »preverjanje veljavnosti podatkov«. Vendar pa je na voljo bolj učinkovit način, tako da najprej ustvarite tabelo:">
            <a:extLst>
              <a:ext uri="{FF2B5EF4-FFF2-40B4-BE49-F238E27FC236}">
                <a16:creationId xmlns:a16="http://schemas.microsoft.com/office/drawing/2014/main" id="{00000000-0008-0000-0700-000079000000}"/>
              </a:ext>
            </a:extLst>
          </xdr:cNvPr>
          <xdr:cNvSpPr txBox="1"/>
        </xdr:nvSpPr>
        <xdr:spPr>
          <a:xfrm>
            <a:off x="619125" y="7098139"/>
            <a:ext cx="5298557" cy="84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Pravkar smo vas naučili, kako vstavite spustni meni za seznam oddelkov. Toda kaj narediti, če se ta seznam spremeni? Kaj na primer narediti, če je ustvarjen nov oddelek, imenovan Mlečni izdelki? Posodobiti morate pogovorno okno za preverjanje veljavnosti podatkov. Vendar pa obstaja bolj učinkovit način. Najprej lahko ustvarite tabelo:</a:t>
            </a:r>
          </a:p>
        </xdr:txBody>
      </xdr:sp>
      <xdr:sp macro="" textlink="">
        <xdr:nvSpPr>
          <xdr:cNvPr id="122" name="Korak" descr="V stolpcu G kliknite celico, v kateri je oddelek. Kliknite na primer meso">
            <a:extLst>
              <a:ext uri="{FF2B5EF4-FFF2-40B4-BE49-F238E27FC236}">
                <a16:creationId xmlns:a16="http://schemas.microsoft.com/office/drawing/2014/main" id="{00000000-0008-0000-0700-00007A000000}"/>
              </a:ext>
            </a:extLst>
          </xdr:cNvPr>
          <xdr:cNvSpPr txBox="1"/>
        </xdr:nvSpPr>
        <xdr:spPr>
          <a:xfrm>
            <a:off x="1026927" y="7989037"/>
            <a:ext cx="4809516" cy="362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V stolpcu F kliknite celico z oddelkom. Kliknite na primer </a:t>
            </a:r>
            <a:r>
              <a:rPr lang="sl" sz="1100" b="1">
                <a:solidFill>
                  <a:schemeClr val="tx1">
                    <a:lumMod val="75000"/>
                    <a:lumOff val="25000"/>
                  </a:schemeClr>
                </a:solidFill>
                <a:latin typeface="Segoe UI" panose="020B0502040204020203" pitchFamily="34" charset="0"/>
                <a:cs typeface="Segoe UI" panose="020B0502040204020203" pitchFamily="34" charset="0"/>
              </a:rPr>
              <a:t>Meso</a:t>
            </a:r>
            <a:r>
              <a:rPr lang="sl"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Elipsa 122" descr="1">
            <a:extLst>
              <a:ext uri="{FF2B5EF4-FFF2-40B4-BE49-F238E27FC236}">
                <a16:creationId xmlns:a16="http://schemas.microsoft.com/office/drawing/2014/main" id="{00000000-0008-0000-0700-00007B000000}"/>
              </a:ext>
            </a:extLst>
          </xdr:cNvPr>
          <xdr:cNvSpPr/>
        </xdr:nvSpPr>
        <xdr:spPr>
          <a:xfrm>
            <a:off x="622274" y="79465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24" name="Korak" descr="Zdaj kliknite puščico spustnega seznama. Na voljo so le trije oddelki: proizvodnja, meso in pekarna. Toda če dodate nov oddelek v stolpec F pod pekarno, bo posodobljen z novim oddelkom.">
            <a:extLst>
              <a:ext uri="{FF2B5EF4-FFF2-40B4-BE49-F238E27FC236}">
                <a16:creationId xmlns:a16="http://schemas.microsoft.com/office/drawing/2014/main" id="{00000000-0008-0000-0700-00007C000000}"/>
              </a:ext>
            </a:extLst>
          </xdr:cNvPr>
          <xdr:cNvSpPr txBox="1"/>
        </xdr:nvSpPr>
        <xdr:spPr>
          <a:xfrm>
            <a:off x="1026926" y="11480105"/>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Zdaj kliknite puščico spustnega seznama. Na voljo so le trije oddeli: Sadje in zelenjava, Mesto in Pecivo. Če pa dodate nov oddelek v stolpec F pod oddelek Pecivo, bo posodobljen z novim oddelkom.</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Elipsa 124" descr="8">
            <a:extLst>
              <a:ext uri="{FF2B5EF4-FFF2-40B4-BE49-F238E27FC236}">
                <a16:creationId xmlns:a16="http://schemas.microsoft.com/office/drawing/2014/main" id="{00000000-0008-0000-0700-00007D000000}"/>
              </a:ext>
            </a:extLst>
          </xdr:cNvPr>
          <xdr:cNvSpPr/>
        </xdr:nvSpPr>
        <xdr:spPr>
          <a:xfrm>
            <a:off x="622274" y="1147570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8</a:t>
            </a:r>
          </a:p>
        </xdr:txBody>
      </xdr:sp>
      <xdr:sp macro="" textlink="">
        <xdr:nvSpPr>
          <xdr:cNvPr id="126" name="Korak" descr="Ustvarite tabelo tako, da pritisnete Ctrl in tipko T ter nato »V redu«">
            <a:extLst>
              <a:ext uri="{FF2B5EF4-FFF2-40B4-BE49-F238E27FC236}">
                <a16:creationId xmlns:a16="http://schemas.microsoft.com/office/drawing/2014/main" id="{00000000-0008-0000-0700-00007E000000}"/>
              </a:ext>
            </a:extLst>
          </xdr:cNvPr>
          <xdr:cNvSpPr txBox="1"/>
        </xdr:nvSpPr>
        <xdr:spPr>
          <a:xfrm>
            <a:off x="1026927" y="8463474"/>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Ustvarite tabelo tako, da pritisnete </a:t>
            </a:r>
            <a:r>
              <a:rPr lang="sl" sz="1100" baseline="0">
                <a:solidFill>
                  <a:schemeClr val="tx1">
                    <a:lumMod val="75000"/>
                    <a:lumOff val="25000"/>
                  </a:schemeClr>
                </a:solidFill>
                <a:latin typeface="Segoe UI" panose="020B0502040204020203" pitchFamily="34" charset="0"/>
                <a:cs typeface="Segoe UI" panose="020B0502040204020203" pitchFamily="34" charset="0"/>
              </a:rPr>
              <a:t>                            </a:t>
            </a:r>
            <a:r>
              <a:rPr lang="sl" sz="1100">
                <a:solidFill>
                  <a:schemeClr val="tx1">
                    <a:lumMod val="75000"/>
                    <a:lumOff val="25000"/>
                  </a:schemeClr>
                </a:solidFill>
                <a:latin typeface="Segoe UI" panose="020B0502040204020203" pitchFamily="34" charset="0"/>
                <a:cs typeface="Segoe UI" panose="020B0502040204020203" pitchFamily="34" charset="0"/>
              </a:rPr>
              <a:t> </a:t>
            </a:r>
            <a:r>
              <a:rPr lang="sl" sz="1100" b="0">
                <a:solidFill>
                  <a:schemeClr val="tx1">
                    <a:lumMod val="75000"/>
                    <a:lumOff val="25000"/>
                  </a:schemeClr>
                </a:solidFill>
                <a:latin typeface="Segoe UI" panose="020B0502040204020203" pitchFamily="34" charset="0"/>
                <a:cs typeface="Segoe UI" panose="020B0502040204020203" pitchFamily="34" charset="0"/>
              </a:rPr>
              <a:t>in nato </a:t>
            </a:r>
            <a:r>
              <a:rPr lang="sl" sz="1100" b="1">
                <a:solidFill>
                  <a:schemeClr val="tx1">
                    <a:lumMod val="75000"/>
                    <a:lumOff val="25000"/>
                  </a:schemeClr>
                </a:solidFill>
                <a:latin typeface="Segoe UI" panose="020B0502040204020203" pitchFamily="34" charset="0"/>
                <a:cs typeface="Segoe UI" panose="020B0502040204020203" pitchFamily="34" charset="0"/>
              </a:rPr>
              <a:t>V redu</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Elipsa 126" descr="2">
            <a:extLst>
              <a:ext uri="{FF2B5EF4-FFF2-40B4-BE49-F238E27FC236}">
                <a16:creationId xmlns:a16="http://schemas.microsoft.com/office/drawing/2014/main" id="{00000000-0008-0000-0700-00007F000000}"/>
              </a:ext>
            </a:extLst>
          </xdr:cNvPr>
          <xdr:cNvSpPr/>
        </xdr:nvSpPr>
        <xdr:spPr>
          <a:xfrm>
            <a:off x="622274" y="842097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28" name="Korak" descr="Zdaj znova nastavite preverjanje veljavnosti podatkov. V stolpcu D izberite vse prazne celice v razdelku oddelek.">
            <a:extLst>
              <a:ext uri="{FF2B5EF4-FFF2-40B4-BE49-F238E27FC236}">
                <a16:creationId xmlns:a16="http://schemas.microsoft.com/office/drawing/2014/main" id="{00000000-0008-0000-0700-000080000000}"/>
              </a:ext>
            </a:extLst>
          </xdr:cNvPr>
          <xdr:cNvSpPr txBox="1"/>
        </xdr:nvSpPr>
        <xdr:spPr>
          <a:xfrm>
            <a:off x="1026927" y="889530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Zdaj boste znova nastavili preverjanje veljavnosti podatkov. V stolpcu D izberite vse prazne celice pod možnostjo </a:t>
            </a:r>
            <a:r>
              <a:rPr lang="sl" sz="1100" b="1">
                <a:solidFill>
                  <a:schemeClr val="tx1">
                    <a:lumMod val="75000"/>
                    <a:lumOff val="25000"/>
                  </a:schemeClr>
                </a:solidFill>
                <a:latin typeface="Segoe UI" panose="020B0502040204020203" pitchFamily="34" charset="0"/>
                <a:cs typeface="Segoe UI" panose="020B0502040204020203" pitchFamily="34" charset="0"/>
              </a:rPr>
              <a:t>Oddelek</a:t>
            </a:r>
            <a:r>
              <a:rPr lang="sl"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Elipsa 128" descr="3">
            <a:extLst>
              <a:ext uri="{FF2B5EF4-FFF2-40B4-BE49-F238E27FC236}">
                <a16:creationId xmlns:a16="http://schemas.microsoft.com/office/drawing/2014/main" id="{00000000-0008-0000-0700-000081000000}"/>
              </a:ext>
            </a:extLst>
          </xdr:cNvPr>
          <xdr:cNvSpPr/>
        </xdr:nvSpPr>
        <xdr:spPr>
          <a:xfrm>
            <a:off x="622274" y="89004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cxnSp macro="">
        <xdr:nvCxnSpPr>
          <xdr:cNvPr id="130" name="Raven povezovalnik 129" descr="Okrasna črta">
            <a:extLst>
              <a:ext uri="{FF2B5EF4-FFF2-40B4-BE49-F238E27FC236}">
                <a16:creationId xmlns:a16="http://schemas.microsoft.com/office/drawing/2014/main" id="{00000000-0008-0000-0700-000082000000}"/>
              </a:ext>
            </a:extLst>
          </xdr:cNvPr>
          <xdr:cNvCxnSpPr>
            <a:cxnSpLocks/>
          </xdr:cNvCxnSpPr>
        </xdr:nvCxnSpPr>
        <xdr:spPr>
          <a:xfrm>
            <a:off x="625449" y="1225262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Korak" descr="Na zavihku podatki kliknite preverjanje veljavnosti podatkov. V razdelku Dovoli kliknite seznam">
            <a:extLst>
              <a:ext uri="{FF2B5EF4-FFF2-40B4-BE49-F238E27FC236}">
                <a16:creationId xmlns:a16="http://schemas.microsoft.com/office/drawing/2014/main" id="{00000000-0008-0000-0700-00006C000000}"/>
              </a:ext>
            </a:extLst>
          </xdr:cNvPr>
          <xdr:cNvSpPr txBox="1"/>
        </xdr:nvSpPr>
        <xdr:spPr>
          <a:xfrm>
            <a:off x="1026927" y="94525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zavihku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Podatki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Prever</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veljavnost podatkov</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Pod možnostjo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Dovoli</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ipsa 108" descr="4">
            <a:extLst>
              <a:ext uri="{FF2B5EF4-FFF2-40B4-BE49-F238E27FC236}">
                <a16:creationId xmlns:a16="http://schemas.microsoft.com/office/drawing/2014/main" id="{00000000-0008-0000-0700-00006D000000}"/>
              </a:ext>
            </a:extLst>
          </xdr:cNvPr>
          <xdr:cNvSpPr/>
        </xdr:nvSpPr>
        <xdr:spPr>
          <a:xfrm>
            <a:off x="622274" y="94100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10" name="Korak" descr="Kliknite v polje »Vir«, nato pa kliknite gumb s puščico gor">
            <a:extLst>
              <a:ext uri="{FF2B5EF4-FFF2-40B4-BE49-F238E27FC236}">
                <a16:creationId xmlns:a16="http://schemas.microsoft.com/office/drawing/2014/main" id="{00000000-0008-0000-0700-00006E000000}"/>
              </a:ext>
            </a:extLst>
          </xdr:cNvPr>
          <xdr:cNvSpPr txBox="1"/>
        </xdr:nvSpPr>
        <xdr:spPr>
          <a:xfrm>
            <a:off x="1026927" y="9951206"/>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v polje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nato pa kliknite gumb s puščico gor</a:t>
            </a:r>
          </a:p>
        </xdr:txBody>
      </xdr:sp>
      <xdr:sp macro="" textlink="">
        <xdr:nvSpPr>
          <xdr:cNvPr id="111" name="Elipsa 110" descr="5">
            <a:extLst>
              <a:ext uri="{FF2B5EF4-FFF2-40B4-BE49-F238E27FC236}">
                <a16:creationId xmlns:a16="http://schemas.microsoft.com/office/drawing/2014/main" id="{00000000-0008-0000-0700-00006F000000}"/>
              </a:ext>
            </a:extLst>
          </xdr:cNvPr>
          <xdr:cNvSpPr/>
        </xdr:nvSpPr>
        <xdr:spPr>
          <a:xfrm>
            <a:off x="622274" y="990870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5</a:t>
            </a:r>
          </a:p>
        </xdr:txBody>
      </xdr:sp>
      <xdr:sp macro="" textlink="">
        <xdr:nvSpPr>
          <xdr:cNvPr id="112" name="Korak" descr="Kliknite in povlecite celice Sadje in zelenjava, Meso in Pecivo v stolpec F. Nato kliknite gumb s puščico dol">
            <a:extLst>
              <a:ext uri="{FF2B5EF4-FFF2-40B4-BE49-F238E27FC236}">
                <a16:creationId xmlns:a16="http://schemas.microsoft.com/office/drawing/2014/main" id="{00000000-0008-0000-0700-000070000000}"/>
              </a:ext>
            </a:extLst>
          </xdr:cNvPr>
          <xdr:cNvSpPr txBox="1"/>
        </xdr:nvSpPr>
        <xdr:spPr>
          <a:xfrm>
            <a:off x="1026927" y="1039319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in povlecite celice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Sadje in zelenjava</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Meso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Pecivo</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stolpec F. Nato kliknite gumb s puščico dol </a:t>
            </a:r>
          </a:p>
        </xdr:txBody>
      </xdr:sp>
      <xdr:sp macro="" textlink="">
        <xdr:nvSpPr>
          <xdr:cNvPr id="113" name="Elipsa 112" descr="6">
            <a:extLst>
              <a:ext uri="{FF2B5EF4-FFF2-40B4-BE49-F238E27FC236}">
                <a16:creationId xmlns:a16="http://schemas.microsoft.com/office/drawing/2014/main" id="{00000000-0008-0000-0700-000071000000}"/>
              </a:ext>
            </a:extLst>
          </xdr:cNvPr>
          <xdr:cNvSpPr/>
        </xdr:nvSpPr>
        <xdr:spPr>
          <a:xfrm>
            <a:off x="622274" y="1038879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6</a:t>
            </a:r>
          </a:p>
        </xdr:txBody>
      </xdr:sp>
      <xdr:sp macro="" textlink="">
        <xdr:nvSpPr>
          <xdr:cNvPr id="114" name="Korak" descr="To bi morali videti v polju vir: =$F$32:$F$34. (Če ne vidite, da ga lahko vnesete v.) Kliknite »v redu«">
            <a:extLst>
              <a:ext uri="{FF2B5EF4-FFF2-40B4-BE49-F238E27FC236}">
                <a16:creationId xmlns:a16="http://schemas.microsoft.com/office/drawing/2014/main" id="{00000000-0008-0000-0700-000072000000}"/>
              </a:ext>
            </a:extLst>
          </xdr:cNvPr>
          <xdr:cNvSpPr txBox="1"/>
        </xdr:nvSpPr>
        <xdr:spPr>
          <a:xfrm>
            <a:off x="1026927" y="1093068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polju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 morali videti to: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=$F$32:$F$34</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(Če tega vidite, lahko to vnesete sami.)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redu</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Elipsa 114" descr="7">
            <a:extLst>
              <a:ext uri="{FF2B5EF4-FFF2-40B4-BE49-F238E27FC236}">
                <a16:creationId xmlns:a16="http://schemas.microsoft.com/office/drawing/2014/main" id="{00000000-0008-0000-0700-000073000000}"/>
              </a:ext>
            </a:extLst>
          </xdr:cNvPr>
          <xdr:cNvSpPr/>
        </xdr:nvSpPr>
        <xdr:spPr>
          <a:xfrm>
            <a:off x="622274" y="109262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7</a:t>
            </a:r>
          </a:p>
        </xdr:txBody>
      </xdr:sp>
      <xdr:sp macro="" textlink="">
        <xdr:nvSpPr>
          <xdr:cNvPr id="116" name="Pravokotnik: zaobljeni robovi 115" descr="Tipka Ctrl">
            <a:extLst>
              <a:ext uri="{FF2B5EF4-FFF2-40B4-BE49-F238E27FC236}">
                <a16:creationId xmlns:a16="http://schemas.microsoft.com/office/drawing/2014/main" id="{00000000-0008-0000-0700-000074000000}"/>
              </a:ext>
            </a:extLst>
          </xdr:cNvPr>
          <xdr:cNvSpPr/>
        </xdr:nvSpPr>
        <xdr:spPr>
          <a:xfrm>
            <a:off x="3306651" y="84951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Pravokotnik: zaobljeni robovi 116" descr="Tipka T">
            <a:extLst>
              <a:ext uri="{FF2B5EF4-FFF2-40B4-BE49-F238E27FC236}">
                <a16:creationId xmlns:a16="http://schemas.microsoft.com/office/drawing/2014/main" id="{00000000-0008-0000-0700-000075000000}"/>
              </a:ext>
            </a:extLst>
          </xdr:cNvPr>
          <xdr:cNvSpPr/>
        </xdr:nvSpPr>
        <xdr:spPr>
          <a:xfrm>
            <a:off x="3851052" y="84951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T</a:t>
            </a:r>
          </a:p>
        </xdr:txBody>
      </xdr:sp>
      <xdr:pic>
        <xdr:nvPicPr>
          <xdr:cNvPr id="4" name="Slika 3" descr="Gumb za urejanje sklica">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595963" y="10008738"/>
            <a:ext cx="204439" cy="181207"/>
          </a:xfrm>
          <a:prstGeom prst="rect">
            <a:avLst/>
          </a:prstGeom>
        </xdr:spPr>
      </xdr:pic>
      <xdr:pic>
        <xdr:nvPicPr>
          <xdr:cNvPr id="5" name="Slika 4" descr="Zapri urejanje sklica">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185493" y="10636719"/>
            <a:ext cx="206644" cy="184043"/>
          </a:xfrm>
          <a:prstGeom prst="rect">
            <a:avLst/>
          </a:prstGeom>
        </xdr:spPr>
      </xdr:pic>
    </xdr:grpSp>
    <xdr:clientData/>
  </xdr:twoCellAnchor>
  <xdr:twoCellAnchor editAs="oneCell">
    <xdr:from>
      <xdr:col>4</xdr:col>
      <xdr:colOff>657225</xdr:colOff>
      <xdr:row>33</xdr:row>
      <xdr:rowOff>83980</xdr:rowOff>
    </xdr:from>
    <xdr:to>
      <xdr:col>7</xdr:col>
      <xdr:colOff>390526</xdr:colOff>
      <xdr:row>44</xdr:row>
      <xdr:rowOff>76199</xdr:rowOff>
    </xdr:to>
    <xdr:grpSp>
      <xdr:nvGrpSpPr>
        <xdr:cNvPr id="8" name="Skupina 7" descr="NAMIG ZA STROKOVNJAKE&#10;Ljudje tovrstne sezname za preverjanje veljavnosti pogosto postavijo na drug list. Drugi tako ne bodo mogli spreminjati seznama.&#10;">
          <a:extLst>
            <a:ext uri="{FF2B5EF4-FFF2-40B4-BE49-F238E27FC236}">
              <a16:creationId xmlns:a16="http://schemas.microsoft.com/office/drawing/2014/main" id="{2AF5B3F9-EEED-4EA5-9B9D-98766FAF035D}"/>
            </a:ext>
          </a:extLst>
        </xdr:cNvPr>
        <xdr:cNvGrpSpPr/>
      </xdr:nvGrpSpPr>
      <xdr:grpSpPr>
        <a:xfrm>
          <a:off x="8591550" y="6941980"/>
          <a:ext cx="2390776" cy="2087719"/>
          <a:chOff x="8591550" y="7361080"/>
          <a:chExt cx="2390776" cy="2087719"/>
        </a:xfrm>
      </xdr:grpSpPr>
      <xdr:sp macro="" textlink="">
        <xdr:nvSpPr>
          <xdr:cNvPr id="134" name="Lok 133" descr="Puščica">
            <a:extLst>
              <a:ext uri="{FF2B5EF4-FFF2-40B4-BE49-F238E27FC236}">
                <a16:creationId xmlns:a16="http://schemas.microsoft.com/office/drawing/2014/main" id="{00000000-0008-0000-0700-000086000000}"/>
              </a:ext>
            </a:extLst>
          </xdr:cNvPr>
          <xdr:cNvSpPr/>
        </xdr:nvSpPr>
        <xdr:spPr>
          <a:xfrm rot="1202673">
            <a:off x="9658531" y="7361080"/>
            <a:ext cx="986817"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a 2" descr="Sova">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Korak" descr="NAMIG ZA STROKOVNJAKE&#10;Ljudje tovrstne sezname za preverjanje veljavnosti pogosto postavijo na drug list. Drugi tako ne bodo mogli spreminjati seznama.&#10;">
            <a:extLst>
              <a:ext uri="{FF2B5EF4-FFF2-40B4-BE49-F238E27FC236}">
                <a16:creationId xmlns:a16="http://schemas.microsoft.com/office/drawing/2014/main" id="{00000000-0008-0000-0700-000089000000}"/>
              </a:ext>
            </a:extLst>
          </xdr:cNvPr>
          <xdr:cNvSpPr txBox="1"/>
        </xdr:nvSpPr>
        <xdr:spPr>
          <a:xfrm>
            <a:off x="8924928" y="8048624"/>
            <a:ext cx="2057398"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NAMIG ZA STROKOVNJAKE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Ljudje tovrstne sezname za preverjanje veljavnosti pogosto postavijo na drug list. Drugi tako ne bodo mogli spreminjati seznama.</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638176</xdr:colOff>
      <xdr:row>1</xdr:row>
      <xdr:rowOff>85725</xdr:rowOff>
    </xdr:from>
    <xdr:to>
      <xdr:col>8</xdr:col>
      <xdr:colOff>466726</xdr:colOff>
      <xdr:row>15</xdr:row>
      <xdr:rowOff>104775</xdr:rowOff>
    </xdr:to>
    <xdr:grpSp>
      <xdr:nvGrpSpPr>
        <xdr:cNvPr id="6" name="Skupina 5" descr="DOBRO JE VEDETI&#10;S spustnimi seznami lahko ljudje preverijo, ali vnašajo veljavne podatke. Zato je smiselno, da so spustni seznami del večje skupine funkcij, znanih kot preverjanje veljavnosti podatkov. &#10;&#10;Na voljo so drugi načini preverjanja veljavnosti podatkov. Lahko na primer omejite vnos celih števil, datumov ali celo najmanjših in največjih vrednosti. Na voljo so številne druge možnosti. Več informacij o njih lahko preberete tako, da kliknete povezavo na dnu tega lista.&#10;">
          <a:extLst>
            <a:ext uri="{FF2B5EF4-FFF2-40B4-BE49-F238E27FC236}">
              <a16:creationId xmlns:a16="http://schemas.microsoft.com/office/drawing/2014/main" id="{7ED50FD9-FB74-4E6E-A9E0-3ECD4AF03D09}"/>
            </a:ext>
          </a:extLst>
        </xdr:cNvPr>
        <xdr:cNvGrpSpPr/>
      </xdr:nvGrpSpPr>
      <xdr:grpSpPr>
        <a:xfrm>
          <a:off x="8572501" y="847725"/>
          <a:ext cx="3076575" cy="2686050"/>
          <a:chOff x="8572500" y="847725"/>
          <a:chExt cx="2909973" cy="2933700"/>
        </a:xfrm>
      </xdr:grpSpPr>
      <xdr:sp macro="" textlink="">
        <xdr:nvSpPr>
          <xdr:cNvPr id="142" name="Korak" descr="DOBRO JE VEDETI&#10;S spustnimi seznami lahko ljudje preverijo, ali vnašajo veljavne podatke. Zato je smiselno, da so spustni seznami del večje skupine funkcij, znanih kot preverjanje veljavnosti podatkov. &#10;&#10;Na voljo so drugi načini preverjanja veljavnosti podatkov. Lahko na primer omejite vnos celih števil, datumov ali celo najmanjših in največjih vrednosti. Na voljo so številne druge možnosti. Več informacij o njih lahko preberete tako, da kliknete povezavo na dnu tega lista.&#10;">
            <a:extLst>
              <a:ext uri="{FF2B5EF4-FFF2-40B4-BE49-F238E27FC236}">
                <a16:creationId xmlns:a16="http://schemas.microsoft.com/office/drawing/2014/main" id="{00000000-0008-0000-0700-00008E000000}"/>
              </a:ext>
            </a:extLst>
          </xdr:cNvPr>
          <xdr:cNvSpPr txBox="1"/>
        </xdr:nvSpPr>
        <xdr:spPr>
          <a:xfrm>
            <a:off x="8886093" y="882732"/>
            <a:ext cx="2596380"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DOBRO JE VEDETI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S spustnimi seznami lahko ljudje preverijo, ali vnašajo veljavne podatke. Zato je smiselno</a:t>
            </a:r>
            <a:r>
              <a:rPr lang="sl" sz="1100" b="0" kern="0">
                <a:solidFill>
                  <a:schemeClr val="bg2">
                    <a:lumMod val="25000"/>
                  </a:schemeClr>
                </a:solidFill>
                <a:ea typeface="Segoe UI" pitchFamily="34" charset="0"/>
                <a:cs typeface="Segoe UI Light" panose="020B0502040204020203" pitchFamily="34" charset="0"/>
              </a:rPr>
              <a:t>, da so spustni seznami del večje skupine funkcij, znanih kot </a:t>
            </a:r>
            <a:r>
              <a:rPr lang="sl" sz="1100" kern="0">
                <a:solidFill>
                  <a:schemeClr val="bg2">
                    <a:lumMod val="25000"/>
                  </a:schemeClr>
                </a:solidFill>
                <a:ea typeface="Segoe UI" pitchFamily="34" charset="0"/>
                <a:cs typeface="Segoe UI Light" panose="020B0502040204020203" pitchFamily="34" charset="0"/>
              </a:rPr>
              <a:t>preverjanje </a:t>
            </a:r>
            <a:r>
              <a:rPr lang="sl" sz="1100" b="1" kern="0">
                <a:solidFill>
                  <a:schemeClr val="bg2">
                    <a:lumMod val="25000"/>
                  </a:schemeClr>
                </a:solidFill>
                <a:ea typeface="Segoe UI" pitchFamily="34" charset="0"/>
                <a:cs typeface="Segoe UI Light" panose="020B0502040204020203" pitchFamily="34" charset="0"/>
              </a:rPr>
              <a:t>veljavnosti podatkov</a:t>
            </a:r>
            <a:r>
              <a:rPr lang="sl"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Na voljo so drugi načini preverjanja veljavnosti podatkov</a:t>
            </a:r>
            <a:r>
              <a:rPr lang="sl" sz="1100" kern="0" baseline="0">
                <a:solidFill>
                  <a:schemeClr val="bg2">
                    <a:lumMod val="25000"/>
                  </a:schemeClr>
                </a:solidFill>
                <a:ea typeface="Segoe UI" pitchFamily="34" charset="0"/>
                <a:cs typeface="Segoe UI Light" panose="020B0502040204020203" pitchFamily="34" charset="0"/>
              </a:rPr>
              <a:t>. Lahko na primer </a:t>
            </a:r>
            <a:r>
              <a:rPr lang="sl" sz="1100" kern="0">
                <a:solidFill>
                  <a:schemeClr val="bg2">
                    <a:lumMod val="25000"/>
                  </a:schemeClr>
                </a:solidFill>
                <a:ea typeface="Segoe UI" pitchFamily="34" charset="0"/>
                <a:cs typeface="Segoe UI Light" panose="020B0502040204020203" pitchFamily="34" charset="0"/>
              </a:rPr>
              <a:t>omejite</a:t>
            </a:r>
            <a:r>
              <a:rPr lang="sl" sz="1100" kern="0" baseline="0">
                <a:solidFill>
                  <a:schemeClr val="bg2">
                    <a:lumMod val="25000"/>
                  </a:schemeClr>
                </a:solidFill>
                <a:ea typeface="Segoe UI" pitchFamily="34" charset="0"/>
                <a:cs typeface="Segoe UI Light" panose="020B0502040204020203" pitchFamily="34" charset="0"/>
              </a:rPr>
              <a:t> vnos celih števil, datumov ali celo najmanjših in največjih vrednosti. Na voljo so številne druge možnosti. Več informacij o njih lahko preberete tako, da kliknete povezavo na dnu tega lista.</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a 147" descr="Očala">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61</xdr:row>
      <xdr:rowOff>9525</xdr:rowOff>
    </xdr:from>
    <xdr:to>
      <xdr:col>1</xdr:col>
      <xdr:colOff>5238750</xdr:colOff>
      <xdr:row>76</xdr:row>
      <xdr:rowOff>157775</xdr:rowOff>
    </xdr:to>
    <xdr:grpSp>
      <xdr:nvGrpSpPr>
        <xdr:cNvPr id="2" name="Več informacij v spletu"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2201525"/>
          <a:ext cx="5695950" cy="3005750"/>
          <a:chOff x="390525" y="12239625"/>
          <a:chExt cx="5695950" cy="3005750"/>
        </a:xfrm>
      </xdr:grpSpPr>
      <xdr:sp macro="" textlink="">
        <xdr:nvSpPr>
          <xdr:cNvPr id="145" name="Pravokotnik 144" descr="Ozadje">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Korak" descr="Več informacij na spletu">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Ravni povezovalnik 146" descr="Okrasna črt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Gumb »Naprej«" descr="Nazaj na vrh, hiperpovezava do celice A1">
            <a:hlinkClick xmlns:r="http://schemas.openxmlformats.org/officeDocument/2006/relationships" r:id="rId9" tooltip="Izberite, če želite vrniti v celico A1 na tem delovnem listu"/>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49" name="Raven povezovalnik 148" descr="Okrasna črt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700-000096000000}"/>
              </a:ext>
            </a:extLst>
          </xdr:cNvPr>
          <xdr:cNvSpPr/>
        </xdr:nvSpPr>
        <xdr:spPr>
          <a:xfrm>
            <a:off x="4410075" y="14600227"/>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51" name="Korak" descr="Uporabi preverjanje veljavnosti za celice, hiperpovezava do spleta">
            <a:hlinkClick xmlns:r="http://schemas.openxmlformats.org/officeDocument/2006/relationships" r:id="rId10" tooltip="Izberite, če želite več o uporabi preverjanje veljavnosti podatkov za celice s spleta"/>
            <a:extLst>
              <a:ext uri="{FF2B5EF4-FFF2-40B4-BE49-F238E27FC236}">
                <a16:creationId xmlns:a16="http://schemas.microsoft.com/office/drawing/2014/main" id="{00000000-0008-0000-0700-000097000000}"/>
              </a:ext>
            </a:extLst>
          </xdr:cNvPr>
          <xdr:cNvSpPr txBox="1"/>
        </xdr:nvSpPr>
        <xdr:spPr>
          <a:xfrm>
            <a:off x="1029307" y="13034473"/>
            <a:ext cx="333314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Uporaba preverjanja veljavnosti podatkov v celicah</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Grafika 22" descr="Puščica">
            <a:hlinkClick xmlns:r="http://schemas.openxmlformats.org/officeDocument/2006/relationships" r:id="rId10" tooltip="Izberite, če želite več informacij s spleta"/>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Korak" descr="Ustvarite spustni seznam, hiperpovezava do spleta">
            <a:hlinkClick xmlns:r="http://schemas.openxmlformats.org/officeDocument/2006/relationships" r:id="rId13" tooltip="Izberite, če želite izvedeti več o ustvarjanju spustnega seznama s spleta"/>
            <a:extLst>
              <a:ext uri="{FF2B5EF4-FFF2-40B4-BE49-F238E27FC236}">
                <a16:creationId xmlns:a16="http://schemas.microsoft.com/office/drawing/2014/main" id="{00000000-0008-0000-0700-000099000000}"/>
              </a:ext>
            </a:extLst>
          </xdr:cNvPr>
          <xdr:cNvSpPr txBox="1"/>
        </xdr:nvSpPr>
        <xdr:spPr>
          <a:xfrm>
            <a:off x="1029307" y="13499080"/>
            <a:ext cx="23139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Ustvarjanje spustnega seznama</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4" name="Grafika 22" descr="Puščica">
            <a:hlinkClick xmlns:r="http://schemas.openxmlformats.org/officeDocument/2006/relationships" r:id="rId13" tooltip="Izberite, če želite več informacij s spleta"/>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Hitro ustvarite grafikon"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Pravokotnik 101" descr="Ozadje">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Korak" descr="Hitro ustvarite grafikon">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Hitro ustvarite grafikon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Raven povezovalnik 103" descr="Okrasna črt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Raven povezovalnik 104" descr="Okrasna črt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Korak" descr="Vedno lahko uporabite zavihek »Vstavljanje« in ustvarite grafikon. Toda tu je še en način za ustvarjanje grafikona z gumbom »hitra analiza«. Tokrat bomo uporabili bližnjico na tipkovnici:">
            <a:extLst>
              <a:ext uri="{FF2B5EF4-FFF2-40B4-BE49-F238E27FC236}">
                <a16:creationId xmlns:a16="http://schemas.microsoft.com/office/drawing/2014/main" id="{00000000-0008-0000-0800-00006A000000}"/>
              </a:ext>
            </a:extLst>
          </xdr:cNvPr>
          <xdr:cNvSpPr txBox="1"/>
        </xdr:nvSpPr>
        <xdr:spPr>
          <a:xfrm>
            <a:off x="619125" y="6652846"/>
            <a:ext cx="5300938" cy="413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Vedno lahko uporabite zavihek </a:t>
            </a:r>
            <a:r>
              <a:rPr lang="sl" sz="1050" b="1"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Vstav</a:t>
            </a:r>
            <a:r>
              <a:rPr lang="en-US" sz="1050" b="1"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ljanje</a:t>
            </a:r>
            <a:r>
              <a:rPr lang="sl" sz="1050" b="1"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sl" sz="1050"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ustvarite grafikon. Grafikon pa lahko ustvarite tudi drugače</a:t>
            </a:r>
            <a:r>
              <a:rPr lang="sl" sz="1050" kern="0" spc="-4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 z gumbom »Hitra analiza«. Vendar bomo tokrat uporabili bližnjico na tipkovnici:</a:t>
            </a:r>
            <a:endParaRPr lang="en-US" sz="1050" kern="0" spc="-4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Elipsa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08" name="Korak" descr="Kliknite prvi gumb Gručni...">
            <a:extLst>
              <a:ext uri="{FF2B5EF4-FFF2-40B4-BE49-F238E27FC236}">
                <a16:creationId xmlns:a16="http://schemas.microsoft.com/office/drawing/2014/main" id="{00000000-0008-0000-0800-00006C000000}"/>
              </a:ext>
            </a:extLst>
          </xdr:cNvPr>
          <xdr:cNvSpPr txBox="1"/>
        </xdr:nvSpPr>
        <xdr:spPr>
          <a:xfrm>
            <a:off x="1029307" y="8267837"/>
            <a:ext cx="4809517" cy="27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050">
                <a:latin typeface="Segoe UI" panose="020B0502040204020203" pitchFamily="34" charset="0"/>
                <a:cs typeface="Segoe UI" panose="020B0502040204020203" pitchFamily="34" charset="0"/>
              </a:rPr>
              <a:t>Kliknite prvi gumb </a:t>
            </a:r>
            <a:r>
              <a:rPr lang="sl" sz="1050" b="1">
                <a:latin typeface="Segoe UI" panose="020B0502040204020203" pitchFamily="34" charset="0"/>
                <a:cs typeface="Segoe UI" panose="020B0502040204020203" pitchFamily="34" charset="0"/>
              </a:rPr>
              <a:t>Gručni ...</a:t>
            </a:r>
            <a:r>
              <a:rPr lang="sl"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09" name="Elipsa 108" descr="3">
            <a:extLst>
              <a:ext uri="{FF2B5EF4-FFF2-40B4-BE49-F238E27FC236}">
                <a16:creationId xmlns:a16="http://schemas.microsoft.com/office/drawing/2014/main" id="{00000000-0008-0000-0800-00006D000000}"/>
              </a:ext>
            </a:extLst>
          </xdr:cNvPr>
          <xdr:cNvSpPr/>
        </xdr:nvSpPr>
        <xdr:spPr>
          <a:xfrm>
            <a:off x="622274" y="822533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10" name="Korak" descr="Pojavi se nov Gručni stolpčni grafikon. Pomaknite se na želeno mesto. Opazite, da ima vsak izdelek tri stolpce, eno za vsak mesec prodaje">
            <a:extLst>
              <a:ext uri="{FF2B5EF4-FFF2-40B4-BE49-F238E27FC236}">
                <a16:creationId xmlns:a16="http://schemas.microsoft.com/office/drawing/2014/main" id="{00000000-0008-0000-0800-00006E000000}"/>
              </a:ext>
            </a:extLst>
          </xdr:cNvPr>
          <xdr:cNvSpPr txBox="1"/>
        </xdr:nvSpPr>
        <xdr:spPr>
          <a:xfrm>
            <a:off x="1029307" y="8704703"/>
            <a:ext cx="4809517" cy="66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050">
                <a:latin typeface="Segoe UI" panose="020B0502040204020203" pitchFamily="34" charset="0"/>
                <a:cs typeface="Segoe UI" panose="020B0502040204020203" pitchFamily="34" charset="0"/>
              </a:rPr>
              <a:t>Prikaže se nov gručni stolpčni grafikon. Premaknete ga lahko na poljubno mesto. Opazili boste, da ima vsak izdelek tri stolpce, enega za vsak mesec prodaje.</a:t>
            </a:r>
          </a:p>
        </xdr:txBody>
      </xdr:sp>
      <xdr:sp macro="" textlink="">
        <xdr:nvSpPr>
          <xdr:cNvPr id="111" name="Elipsa 110" descr="4">
            <a:extLst>
              <a:ext uri="{FF2B5EF4-FFF2-40B4-BE49-F238E27FC236}">
                <a16:creationId xmlns:a16="http://schemas.microsoft.com/office/drawing/2014/main" id="{00000000-0008-0000-0800-00006F000000}"/>
              </a:ext>
            </a:extLst>
          </xdr:cNvPr>
          <xdr:cNvSpPr/>
        </xdr:nvSpPr>
        <xdr:spPr>
          <a:xfrm>
            <a:off x="622274" y="86622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12" name="Korak" descr="V podoknu, ki se prikaže, kliknite Grafikoni">
            <a:extLst>
              <a:ext uri="{FF2B5EF4-FFF2-40B4-BE49-F238E27FC236}">
                <a16:creationId xmlns:a16="http://schemas.microsoft.com/office/drawing/2014/main" id="{00000000-0008-0000-0800-000070000000}"/>
              </a:ext>
            </a:extLst>
          </xdr:cNvPr>
          <xdr:cNvSpPr txBox="1"/>
        </xdr:nvSpPr>
        <xdr:spPr>
          <a:xfrm>
            <a:off x="1029307" y="7789352"/>
            <a:ext cx="4809517" cy="303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050">
                <a:latin typeface="Segoe UI" panose="020B0502040204020203" pitchFamily="34" charset="0"/>
                <a:cs typeface="Segoe UI" panose="020B0502040204020203" pitchFamily="34" charset="0"/>
              </a:rPr>
              <a:t>V podoknu, ki se prikaže, kliknite </a:t>
            </a:r>
            <a:r>
              <a:rPr lang="sl" sz="1050" b="1">
                <a:latin typeface="Segoe UI" panose="020B0502040204020203" pitchFamily="34" charset="0"/>
                <a:cs typeface="Segoe UI" panose="020B0502040204020203" pitchFamily="34" charset="0"/>
              </a:rPr>
              <a:t>Grafikoni</a:t>
            </a:r>
            <a:r>
              <a:rPr lang="sl"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13" name="Elipsa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97" name="Korak" descr="Kliknite celico v podatkih na desni strani, nato pa pritisnite tipko Ctrl in Q">
            <a:extLst>
              <a:ext uri="{FF2B5EF4-FFF2-40B4-BE49-F238E27FC236}">
                <a16:creationId xmlns:a16="http://schemas.microsoft.com/office/drawing/2014/main" id="{00000000-0008-0000-0800-000061000000}"/>
              </a:ext>
            </a:extLst>
          </xdr:cNvPr>
          <xdr:cNvSpPr txBox="1"/>
        </xdr:nvSpPr>
        <xdr:spPr>
          <a:xfrm>
            <a:off x="1029308" y="7270150"/>
            <a:ext cx="4809516" cy="37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05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celico v podatkih na desni strani, nato pa pritisnite</a:t>
            </a:r>
          </a:p>
        </xdr:txBody>
      </xdr:sp>
      <xdr:sp macro="" textlink="">
        <xdr:nvSpPr>
          <xdr:cNvPr id="98" name="Elipsa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00" name="Pravokotnik: zaobljeni robovi 99" descr="Tipka Ctrl">
            <a:extLst>
              <a:ext uri="{FF2B5EF4-FFF2-40B4-BE49-F238E27FC236}">
                <a16:creationId xmlns:a16="http://schemas.microsoft.com/office/drawing/2014/main" id="{00000000-0008-0000-0800-000064000000}"/>
              </a:ext>
            </a:extLst>
          </xdr:cNvPr>
          <xdr:cNvSpPr/>
        </xdr:nvSpPr>
        <xdr:spPr>
          <a:xfrm>
            <a:off x="4458719" y="72876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Pravokotnik: zaobljeni robovi 100" descr="tipko Q">
            <a:extLst>
              <a:ext uri="{FF2B5EF4-FFF2-40B4-BE49-F238E27FC236}">
                <a16:creationId xmlns:a16="http://schemas.microsoft.com/office/drawing/2014/main" id="{00000000-0008-0000-0800-000065000000}"/>
              </a:ext>
            </a:extLst>
          </xdr:cNvPr>
          <xdr:cNvSpPr/>
        </xdr:nvSpPr>
        <xdr:spPr>
          <a:xfrm>
            <a:off x="5003121" y="72876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Hitro ustvarjanje grafikonov sparkline"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695950" cy="3857624"/>
          <a:chOff x="390525" y="9801225"/>
          <a:chExt cx="5695950" cy="3790949"/>
        </a:xfrm>
      </xdr:grpSpPr>
      <xdr:sp macro="" textlink="">
        <xdr:nvSpPr>
          <xdr:cNvPr id="121" name="Pravokotnik 120" descr="Ozadje">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Korak" descr="Hitro ustvarjanje grafikonov sparkline">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Hitro ustvarjanje grafikonov sparkline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Raven povezovalnik 122" descr="Okrasna črt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aven povezovalnik 123" descr="Okrasna črta">
            <a:extLst>
              <a:ext uri="{FF2B5EF4-FFF2-40B4-BE49-F238E27FC236}">
                <a16:creationId xmlns:a16="http://schemas.microsoft.com/office/drawing/2014/main" id="{00000000-0008-0000-0800-00007C000000}"/>
              </a:ext>
            </a:extLst>
          </xdr:cNvPr>
          <xdr:cNvCxnSpPr>
            <a:cxnSpLocks/>
          </xdr:cNvCxnSpPr>
        </xdr:nvCxnSpPr>
        <xdr:spPr>
          <a:xfrm>
            <a:off x="625449" y="1341888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orak" descr="Denimo, da želite malo trendnih črt na desni strani teh podatkov, da prikažete, kako se zneski premikajo navzgor ali navzdol v treh mesecih. Ni vam treba ustvariti 8 majhnih grafikonov. Namesto tega lahko ustvarite grafikone sparkline">
            <a:extLst>
              <a:ext uri="{FF2B5EF4-FFF2-40B4-BE49-F238E27FC236}">
                <a16:creationId xmlns:a16="http://schemas.microsoft.com/office/drawing/2014/main" id="{00000000-0008-0000-0800-00007D000000}"/>
              </a:ext>
            </a:extLst>
          </xdr:cNvPr>
          <xdr:cNvSpPr txBox="1"/>
        </xdr:nvSpPr>
        <xdr:spPr>
          <a:xfrm>
            <a:off x="619125" y="10482391"/>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Recimo, da želite majhne črte trenda na desni strani podatkov, ki bodo pokazale, kako se količina spreminja med obdobjem treh mesecev. Ni vam treba ustvarjati 8 majhnih črtnih grafikonov. Namesto tega lahko ustvarite grafikone sparkline.</a:t>
            </a:r>
          </a:p>
        </xdr:txBody>
      </xdr:sp>
      <xdr:sp macro="" textlink="">
        <xdr:nvSpPr>
          <xdr:cNvPr id="126" name="Korak" descr="Grafikoni sparkline so prikazani na desni strani stolpca dec. Vsaka vrstica predstavlja podatke za to vrstico in prikazuje, ali se zneski premikajo navzgor ali navzdol">
            <a:extLst>
              <a:ext uri="{FF2B5EF4-FFF2-40B4-BE49-F238E27FC236}">
                <a16:creationId xmlns:a16="http://schemas.microsoft.com/office/drawing/2014/main" id="{00000000-0008-0000-0800-00007E000000}"/>
              </a:ext>
            </a:extLst>
          </xdr:cNvPr>
          <xdr:cNvSpPr txBox="1"/>
        </xdr:nvSpPr>
        <xdr:spPr>
          <a:xfrm>
            <a:off x="1029307" y="12060749"/>
            <a:ext cx="4809517" cy="72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Grafikoni sparkline so prikazani na desni strani stolpca</a:t>
            </a:r>
            <a:r>
              <a:rPr lang="sl" sz="1100" b="1">
                <a:solidFill>
                  <a:schemeClr val="tx1">
                    <a:lumMod val="75000"/>
                    <a:lumOff val="25000"/>
                  </a:schemeClr>
                </a:solidFill>
                <a:latin typeface="Segoe UI" panose="020B0502040204020203" pitchFamily="34" charset="0"/>
                <a:cs typeface="Segoe UI" panose="020B0502040204020203" pitchFamily="34" charset="0"/>
              </a:rPr>
              <a:t> Dec. </a:t>
            </a:r>
            <a:r>
              <a:rPr lang="sl" sz="1100">
                <a:solidFill>
                  <a:schemeClr val="tx1">
                    <a:lumMod val="75000"/>
                    <a:lumOff val="25000"/>
                  </a:schemeClr>
                </a:solidFill>
                <a:latin typeface="Segoe UI" panose="020B0502040204020203" pitchFamily="34" charset="0"/>
                <a:cs typeface="Segoe UI" panose="020B0502040204020203" pitchFamily="34" charset="0"/>
              </a:rPr>
              <a:t>Vsaka črta predstavlja podatke za to vrstico in označuje, ali se količina povečuje ali zmanjšuje.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Elipsa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128" name="Korak" descr="Če želite počistiti grafikone sparkline, kliknite in povlecite, da jih izberete. Zavihek orodja za grafikone sparkline bo prikazan na vrhu okna. Pomaknite se do zavihka in kliknite gumb »Počisti«">
            <a:extLst>
              <a:ext uri="{FF2B5EF4-FFF2-40B4-BE49-F238E27FC236}">
                <a16:creationId xmlns:a16="http://schemas.microsoft.com/office/drawing/2014/main" id="{00000000-0008-0000-0800-000080000000}"/>
              </a:ext>
            </a:extLst>
          </xdr:cNvPr>
          <xdr:cNvSpPr txBox="1"/>
        </xdr:nvSpPr>
        <xdr:spPr>
          <a:xfrm>
            <a:off x="1029307" y="12675985"/>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Če želite počistiti podatke v grafikonih sparkline, kliknite in povlecite, da jih izberete. Pri vrhu okna se bo pokazal zavihek z </a:t>
            </a:r>
            <a:r>
              <a:rPr lang="sl" sz="1100" b="0">
                <a:solidFill>
                  <a:schemeClr val="tx1">
                    <a:lumMod val="75000"/>
                    <a:lumOff val="25000"/>
                  </a:schemeClr>
                </a:solidFill>
                <a:latin typeface="Segoe UI" panose="020B0502040204020203" pitchFamily="34" charset="0"/>
                <a:cs typeface="Segoe UI" panose="020B0502040204020203" pitchFamily="34" charset="0"/>
              </a:rPr>
              <a:t>orodji za načrt </a:t>
            </a:r>
            <a:r>
              <a:rPr lang="en-US" sz="1100" b="1">
                <a:solidFill>
                  <a:schemeClr val="tx1">
                    <a:lumMod val="75000"/>
                    <a:lumOff val="25000"/>
                  </a:schemeClr>
                </a:solidFill>
                <a:latin typeface="Segoe UI" panose="020B0502040204020203" pitchFamily="34" charset="0"/>
                <a:cs typeface="Segoe UI" panose="020B0502040204020203" pitchFamily="34" charset="0"/>
              </a:rPr>
              <a:t>G</a:t>
            </a:r>
            <a:r>
              <a:rPr lang="sl" sz="1100" b="1">
                <a:solidFill>
                  <a:schemeClr val="tx1">
                    <a:lumMod val="75000"/>
                    <a:lumOff val="25000"/>
                  </a:schemeClr>
                </a:solidFill>
                <a:latin typeface="Segoe UI" panose="020B0502040204020203" pitchFamily="34" charset="0"/>
                <a:cs typeface="Segoe UI" panose="020B0502040204020203" pitchFamily="34" charset="0"/>
              </a:rPr>
              <a:t>rafikon</a:t>
            </a:r>
            <a:r>
              <a:rPr lang="en-US" sz="1100" b="1" baseline="0">
                <a:solidFill>
                  <a:schemeClr val="tx1">
                    <a:lumMod val="75000"/>
                    <a:lumOff val="25000"/>
                  </a:schemeClr>
                </a:solidFill>
                <a:latin typeface="Segoe UI" panose="020B0502040204020203" pitchFamily="34" charset="0"/>
                <a:cs typeface="Segoe UI" panose="020B0502040204020203" pitchFamily="34" charset="0"/>
              </a:rPr>
              <a:t> </a:t>
            </a:r>
            <a:r>
              <a:rPr lang="sl" sz="1100" b="1">
                <a:solidFill>
                  <a:schemeClr val="tx1">
                    <a:lumMod val="75000"/>
                    <a:lumOff val="25000"/>
                  </a:schemeClr>
                </a:solidFill>
                <a:latin typeface="Segoe UI" panose="020B0502040204020203" pitchFamily="34" charset="0"/>
                <a:cs typeface="Segoe UI" panose="020B0502040204020203" pitchFamily="34" charset="0"/>
              </a:rPr>
              <a:t>sparkline</a:t>
            </a:r>
            <a:r>
              <a:rPr lang="sl" sz="1100">
                <a:solidFill>
                  <a:schemeClr val="tx1">
                    <a:lumMod val="75000"/>
                    <a:lumOff val="25000"/>
                  </a:schemeClr>
                </a:solidFill>
                <a:latin typeface="Segoe UI" panose="020B0502040204020203" pitchFamily="34" charset="0"/>
                <a:cs typeface="Segoe UI" panose="020B0502040204020203" pitchFamily="34" charset="0"/>
              </a:rPr>
              <a:t>. Pojdite na zavihek, nato pa kliknite </a:t>
            </a:r>
            <a:r>
              <a:rPr lang="sl" sz="1100" b="0">
                <a:solidFill>
                  <a:schemeClr val="tx1">
                    <a:lumMod val="75000"/>
                    <a:lumOff val="25000"/>
                  </a:schemeClr>
                </a:solidFill>
                <a:latin typeface="Segoe UI" panose="020B0502040204020203" pitchFamily="34" charset="0"/>
                <a:cs typeface="Segoe UI" panose="020B0502040204020203" pitchFamily="34" charset="0"/>
              </a:rPr>
              <a:t>gumb</a:t>
            </a:r>
            <a:r>
              <a:rPr lang="sl" sz="1100" b="1">
                <a:solidFill>
                  <a:schemeClr val="tx1">
                    <a:lumMod val="75000"/>
                    <a:lumOff val="25000"/>
                  </a:schemeClr>
                </a:solidFill>
                <a:latin typeface="Segoe UI" panose="020B0502040204020203" pitchFamily="34" charset="0"/>
                <a:cs typeface="Segoe UI" panose="020B0502040204020203" pitchFamily="34" charset="0"/>
              </a:rPr>
              <a:t> Počisti</a:t>
            </a:r>
            <a:r>
              <a:rPr lang="s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Elipsa 128" descr="4">
            <a:extLst>
              <a:ext uri="{FF2B5EF4-FFF2-40B4-BE49-F238E27FC236}">
                <a16:creationId xmlns:a16="http://schemas.microsoft.com/office/drawing/2014/main" id="{00000000-0008-0000-0800-000081000000}"/>
              </a:ext>
            </a:extLst>
          </xdr:cNvPr>
          <xdr:cNvSpPr/>
        </xdr:nvSpPr>
        <xdr:spPr>
          <a:xfrm>
            <a:off x="622274" y="126334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sp macro="" textlink="">
        <xdr:nvSpPr>
          <xdr:cNvPr id="130" name="Korak" descr="V podoknu, ki se prikaže, kliknite »Sparkline«, nato pa kliknite gumb »Črtni«">
            <a:extLst>
              <a:ext uri="{FF2B5EF4-FFF2-40B4-BE49-F238E27FC236}">
                <a16:creationId xmlns:a16="http://schemas.microsoft.com/office/drawing/2014/main" id="{00000000-0008-0000-0800-000082000000}"/>
              </a:ext>
            </a:extLst>
          </xdr:cNvPr>
          <xdr:cNvSpPr txBox="1"/>
        </xdr:nvSpPr>
        <xdr:spPr>
          <a:xfrm>
            <a:off x="1029307" y="11638649"/>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l" sz="1100">
                <a:solidFill>
                  <a:schemeClr val="tx1">
                    <a:lumMod val="75000"/>
                    <a:lumOff val="25000"/>
                  </a:schemeClr>
                </a:solidFill>
                <a:latin typeface="Segoe UI" panose="020B0502040204020203" pitchFamily="34" charset="0"/>
                <a:cs typeface="Segoe UI" panose="020B0502040204020203" pitchFamily="34" charset="0"/>
              </a:rPr>
              <a:t>V podoknu, ki se prikaže, kliknite </a:t>
            </a:r>
            <a:r>
              <a:rPr lang="en-US" sz="1100" b="1">
                <a:solidFill>
                  <a:schemeClr val="tx1">
                    <a:lumMod val="75000"/>
                    <a:lumOff val="25000"/>
                  </a:schemeClr>
                </a:solidFill>
                <a:latin typeface="Segoe UI" panose="020B0502040204020203" pitchFamily="34" charset="0"/>
                <a:cs typeface="Segoe UI" panose="020B0502040204020203" pitchFamily="34" charset="0"/>
              </a:rPr>
              <a:t>Grafikoni</a:t>
            </a:r>
            <a:r>
              <a:rPr lang="en-US" sz="1100" b="1" baseline="0">
                <a:solidFill>
                  <a:schemeClr val="tx1">
                    <a:lumMod val="75000"/>
                    <a:lumOff val="25000"/>
                  </a:schemeClr>
                </a:solidFill>
                <a:latin typeface="Segoe UI" panose="020B0502040204020203" pitchFamily="34" charset="0"/>
                <a:cs typeface="Segoe UI" panose="020B0502040204020203" pitchFamily="34" charset="0"/>
              </a:rPr>
              <a:t> s</a:t>
            </a:r>
            <a:r>
              <a:rPr lang="sl" sz="1100" b="1">
                <a:solidFill>
                  <a:schemeClr val="tx1">
                    <a:lumMod val="75000"/>
                    <a:lumOff val="25000"/>
                  </a:schemeClr>
                </a:solidFill>
                <a:latin typeface="Segoe UI" panose="020B0502040204020203" pitchFamily="34" charset="0"/>
                <a:cs typeface="Segoe UI" panose="020B0502040204020203" pitchFamily="34" charset="0"/>
              </a:rPr>
              <a:t>parkline</a:t>
            </a:r>
            <a:r>
              <a:rPr lang="sl" sz="1100">
                <a:solidFill>
                  <a:schemeClr val="tx1">
                    <a:lumMod val="75000"/>
                    <a:lumOff val="25000"/>
                  </a:schemeClr>
                </a:solidFill>
                <a:latin typeface="Segoe UI" panose="020B0502040204020203" pitchFamily="34" charset="0"/>
                <a:cs typeface="Segoe UI" panose="020B0502040204020203" pitchFamily="34" charset="0"/>
              </a:rPr>
              <a:t>, nato pa kliknite gumb </a:t>
            </a:r>
            <a:r>
              <a:rPr lang="sl" sz="1100" b="1">
                <a:solidFill>
                  <a:schemeClr val="tx1">
                    <a:lumMod val="75000"/>
                    <a:lumOff val="25000"/>
                  </a:schemeClr>
                </a:solidFill>
                <a:latin typeface="Segoe UI" panose="020B0502040204020203" pitchFamily="34" charset="0"/>
                <a:cs typeface="Segoe UI" panose="020B0502040204020203" pitchFamily="34" charset="0"/>
              </a:rPr>
              <a:t>Črtni</a:t>
            </a:r>
            <a:r>
              <a:rPr lang="sl"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Elipsa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116" name="Korak" descr="Kliknite celico v podatkih na desni strani, nato pa pritisnite tipko Ctrl in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 celico v podatkih na desni strani, nato pa pritisnite</a:t>
            </a:r>
          </a:p>
        </xdr:txBody>
      </xdr:sp>
      <xdr:sp macro="" textlink="">
        <xdr:nvSpPr>
          <xdr:cNvPr id="117" name="Elipsa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119" name="Pravokotnik: Zaobljeni robovi 118" descr="Tipka Ctrl">
            <a:extLst>
              <a:ext uri="{FF2B5EF4-FFF2-40B4-BE49-F238E27FC236}">
                <a16:creationId xmlns:a16="http://schemas.microsoft.com/office/drawing/2014/main" id="{00000000-0008-0000-0800-000077000000}"/>
              </a:ext>
            </a:extLst>
          </xdr:cNvPr>
          <xdr:cNvSpPr/>
        </xdr:nvSpPr>
        <xdr:spPr>
          <a:xfrm>
            <a:off x="4592069" y="11202100"/>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Pravokotnik: zaobljeni robovi 119" descr="tipko Q">
            <a:extLst>
              <a:ext uri="{FF2B5EF4-FFF2-40B4-BE49-F238E27FC236}">
                <a16:creationId xmlns:a16="http://schemas.microsoft.com/office/drawing/2014/main" id="{00000000-0008-0000-0800-000078000000}"/>
              </a:ext>
            </a:extLst>
          </xdr:cNvPr>
          <xdr:cNvSpPr/>
        </xdr:nvSpPr>
        <xdr:spPr>
          <a:xfrm>
            <a:off x="5136471" y="1120210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Več informacij v spletu"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695950" cy="2863850"/>
          <a:chOff x="0" y="1"/>
          <a:chExt cx="5695950" cy="2806700"/>
        </a:xfrm>
      </xdr:grpSpPr>
      <xdr:sp macro="" textlink="">
        <xdr:nvSpPr>
          <xdr:cNvPr id="133" name="Pravokotnik 132" descr="Ozadje">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orak" descr="Več informacij na spletu">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Več informacij v spletu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Raven povezovalnik 134" descr="Okrasna črt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Gumb »Naprej«" descr="Nazaj na vrh, hiperpovezava do celice A1">
            <a:hlinkClick xmlns:r="http://schemas.openxmlformats.org/officeDocument/2006/relationships" r:id="rId1" tooltip="Izberite, če želite vrniti v celico A1 na tem delovnem listu"/>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Nazaj na vrh</a:t>
            </a:r>
          </a:p>
        </xdr:txBody>
      </xdr:sp>
      <xdr:cxnSp macro="">
        <xdr:nvCxnSpPr>
          <xdr:cNvPr id="137" name="Raven povezovalnik 136" descr="Okrasna črt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800-00008A000000}"/>
              </a:ext>
            </a:extLst>
          </xdr:cNvPr>
          <xdr:cNvSpPr/>
        </xdr:nvSpPr>
        <xdr:spPr>
          <a:xfrm>
            <a:off x="4010024" y="2220914"/>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139" name="Korak" descr="Takojšnja analiza podatkov, hiperpovezava do spleta">
            <a:hlinkClick xmlns:r="http://schemas.openxmlformats.org/officeDocument/2006/relationships" r:id="rId3" tooltip="Izberite, če želite v spletu izvedeti več o takojšnji analizi podatkov"/>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Takojšnja analiza podatkov</a:t>
            </a:r>
          </a:p>
        </xdr:txBody>
      </xdr:sp>
      <xdr:pic>
        <xdr:nvPicPr>
          <xdr:cNvPr id="140" name="Grafika 22" descr="Puščica">
            <a:hlinkClick xmlns:r="http://schemas.openxmlformats.org/officeDocument/2006/relationships" r:id="rId3" tooltip="Izberite, če želite več informacij s spleta"/>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Korak" descr="Analizirajte trende v podatkih z grafikoni sparkline, hiperpovezava do spleta">
            <a:hlinkClick xmlns:r="http://schemas.openxmlformats.org/officeDocument/2006/relationships" r:id="rId6" tooltip="Izberite, če želite v spletu izvedeti več o analizi trendov v podatkih z grafikoni sparkline"/>
            <a:extLst>
              <a:ext uri="{FF2B5EF4-FFF2-40B4-BE49-F238E27FC236}">
                <a16:creationId xmlns:a16="http://schemas.microsoft.com/office/drawing/2014/main" id="{00000000-0008-0000-0800-00008D000000}"/>
              </a:ext>
            </a:extLst>
          </xdr:cNvPr>
          <xdr:cNvSpPr txBox="1"/>
        </xdr:nvSpPr>
        <xdr:spPr>
          <a:xfrm>
            <a:off x="638783" y="1259456"/>
            <a:ext cx="40570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Analiza trendov in podatkov z grafikoni sparkline</a:t>
            </a:r>
          </a:p>
          <a:p>
            <a:pPr lvl="0" rtl="0">
              <a:defRPr/>
            </a:pPr>
            <a:endParaRPr lang="s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a 22" descr="Puščica">
            <a:hlinkClick xmlns:r="http://schemas.openxmlformats.org/officeDocument/2006/relationships" r:id="rId6" tooltip="Izberite, če želite več informacij s spleta"/>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Hitra analiza podatkov"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Pravokotnik 76" descr="Ozadje">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Korak" descr="Hitra analiza podatkov">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Hitra analiza podatkov</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Raven povezovalnik 78" descr="Okrasna črt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Gumb »Naprej«" descr="Če želite več podrobnosti, se spustite dol">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8" y="3672826"/>
            <a:ext cx="29718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sl" sz="1200">
                <a:solidFill>
                  <a:srgbClr val="0B744D"/>
                </a:solidFill>
                <a:latin typeface="Segoe UI" pitchFamily="34" charset="0"/>
                <a:ea typeface="Segoe UI" pitchFamily="34" charset="0"/>
                <a:cs typeface="Segoe UI" pitchFamily="34" charset="0"/>
              </a:rPr>
              <a:t>Če želite več podrobnosti, se spustite dol</a:t>
            </a:r>
          </a:p>
        </xdr:txBody>
      </xdr:sp>
      <xdr:cxnSp macro="">
        <xdr:nvCxnSpPr>
          <xdr:cNvPr id="81" name="Raven povezovalnik 80" descr="Okrasna črta">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Gumb »Naprej«" descr="Gumb »Naslednji korak« s hiperpovezavo na naslednji list">
            <a:hlinkClick xmlns:r="http://schemas.openxmlformats.org/officeDocument/2006/relationships" r:id="rId2" tooltip="Izberite, da se premaknete na naslednji korak"/>
            <a:extLst>
              <a:ext uri="{FF2B5EF4-FFF2-40B4-BE49-F238E27FC236}">
                <a16:creationId xmlns:a16="http://schemas.microsoft.com/office/drawing/2014/main" id="{00000000-0008-0000-0800-000052000000}"/>
              </a:ext>
            </a:extLst>
          </xdr:cNvPr>
          <xdr:cNvSpPr/>
        </xdr:nvSpPr>
        <xdr:spPr>
          <a:xfrm>
            <a:off x="4362449" y="3672826"/>
            <a:ext cx="146304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l" sz="1200">
                <a:solidFill>
                  <a:srgbClr val="0B744D"/>
                </a:solidFill>
                <a:latin typeface="Segoe UI" pitchFamily="34" charset="0"/>
                <a:ea typeface="Segoe UI" pitchFamily="34" charset="0"/>
                <a:cs typeface="Segoe UI" pitchFamily="34" charset="0"/>
              </a:rPr>
              <a:t>Naslednji korak</a:t>
            </a:r>
          </a:p>
        </xdr:txBody>
      </xdr:sp>
      <xdr:sp macro="" textlink="">
        <xdr:nvSpPr>
          <xdr:cNvPr id="83" name="Korak" descr="Navodila za hitro analizo podatkov, s katero lahko hitro zaznate trende in vzorce:">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Navodila za hitro analizo podatkov, s katero lahko hitro zaznate trende in vzorce:</a:t>
            </a:r>
          </a:p>
        </xdr:txBody>
      </xdr:sp>
      <xdr:sp macro="" textlink="">
        <xdr:nvSpPr>
          <xdr:cNvPr id="84" name="Korak" descr="Kliknite in povlecite, da izberete vse celice na desni, nato pa v spodnjem desnem kotu kliknite ta gumb:">
            <a:extLst>
              <a:ext uri="{FF2B5EF4-FFF2-40B4-BE49-F238E27FC236}">
                <a16:creationId xmlns:a16="http://schemas.microsoft.com/office/drawing/2014/main" id="{00000000-0008-0000-0800-000054000000}"/>
              </a:ext>
            </a:extLst>
          </xdr:cNvPr>
          <xdr:cNvSpPr txBox="1"/>
        </xdr:nvSpPr>
        <xdr:spPr>
          <a:xfrm>
            <a:off x="972158" y="125538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Kliknite</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povlecite, da izberete vse celice na desni, nato pa v spodnjem desnem kotu kliknite ta gumb: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Elipsa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1</a:t>
            </a:r>
          </a:p>
        </xdr:txBody>
      </xdr:sp>
      <xdr:sp macro="" textlink="">
        <xdr:nvSpPr>
          <xdr:cNvPr id="86" name="Korak" descr="Na ploščici, ki se prikaže, kliknite podatkovne vrstice. Celice v stolpcih z ČDO, november in Dec dobijo posebne podatkovne vrstice, ki ponazarjajo njihove zneske.">
            <a:extLst>
              <a:ext uri="{FF2B5EF4-FFF2-40B4-BE49-F238E27FC236}">
                <a16:creationId xmlns:a16="http://schemas.microsoft.com/office/drawing/2014/main" id="{00000000-0008-0000-0800-000056000000}"/>
              </a:ext>
            </a:extLst>
          </xdr:cNvPr>
          <xdr:cNvSpPr txBox="1"/>
        </xdr:nvSpPr>
        <xdr:spPr>
          <a:xfrm>
            <a:off x="972157" y="1780403"/>
            <a:ext cx="4809517" cy="62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podoknu, ki se prikaže, kliknite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Podatkovne vrstice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Celice pod stolpci Oktober, November in December dobijo posebne podatkovne vrstice, ki ponazarjajo njihovo količino.</a:t>
            </a:r>
          </a:p>
        </xdr:txBody>
      </xdr:sp>
      <xdr:sp macro="" textlink="">
        <xdr:nvSpPr>
          <xdr:cNvPr id="87" name="Elipsa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2</a:t>
            </a:r>
          </a:p>
        </xdr:txBody>
      </xdr:sp>
      <xdr:sp macro="" textlink="">
        <xdr:nvSpPr>
          <xdr:cNvPr id="88" name="Korak" descr="Recimo, da se želite znebiti barov. Znova kliknite ta gumb:">
            <a:extLst>
              <a:ext uri="{FF2B5EF4-FFF2-40B4-BE49-F238E27FC236}">
                <a16:creationId xmlns:a16="http://schemas.microsoft.com/office/drawing/2014/main" id="{00000000-0008-0000-0800-000058000000}"/>
              </a:ext>
            </a:extLst>
          </xdr:cNvPr>
          <xdr:cNvSpPr txBox="1"/>
        </xdr:nvSpPr>
        <xdr:spPr>
          <a:xfrm>
            <a:off x="972158" y="2417870"/>
            <a:ext cx="4809516" cy="36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Recimo, da se želite znebiti vrstic. Znova kliknite ta </a:t>
            </a:r>
            <a:r>
              <a:rPr lang="s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gumb</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9" name="Elipsa 88" descr="3">
            <a:extLst>
              <a:ext uri="{FF2B5EF4-FFF2-40B4-BE49-F238E27FC236}">
                <a16:creationId xmlns:a16="http://schemas.microsoft.com/office/drawing/2014/main" id="{00000000-0008-0000-0800-000059000000}"/>
              </a:ext>
            </a:extLst>
          </xdr:cNvPr>
          <xdr:cNvSpPr/>
        </xdr:nvSpPr>
        <xdr:spPr>
          <a:xfrm>
            <a:off x="565124" y="23753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3</a:t>
            </a:r>
          </a:p>
        </xdr:txBody>
      </xdr:sp>
      <xdr:sp macro="" textlink="">
        <xdr:nvSpPr>
          <xdr:cNvPr id="90" name="Korak" descr="V podoknu, ki se prikaže, kliknite gumb »Počisti oblikovanje« na desni strani">
            <a:extLst>
              <a:ext uri="{FF2B5EF4-FFF2-40B4-BE49-F238E27FC236}">
                <a16:creationId xmlns:a16="http://schemas.microsoft.com/office/drawing/2014/main" id="{00000000-0008-0000-0800-00005A000000}"/>
              </a:ext>
            </a:extLst>
          </xdr:cNvPr>
          <xdr:cNvSpPr txBox="1"/>
        </xdr:nvSpPr>
        <xdr:spPr>
          <a:xfrm>
            <a:off x="972158" y="28689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podoknu, ki se prikaže, kliknite gumb </a:t>
            </a:r>
            <a:r>
              <a:rPr lang="s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Počisti oblikovanje</a:t>
            </a:r>
            <a:r>
              <a:rPr lang="s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 desni strani. </a:t>
            </a:r>
          </a:p>
        </xdr:txBody>
      </xdr:sp>
      <xdr:sp macro="" textlink="">
        <xdr:nvSpPr>
          <xdr:cNvPr id="91" name="Elipsa 90" descr="4">
            <a:extLst>
              <a:ext uri="{FF2B5EF4-FFF2-40B4-BE49-F238E27FC236}">
                <a16:creationId xmlns:a16="http://schemas.microsoft.com/office/drawing/2014/main" id="{00000000-0008-0000-0800-00005B000000}"/>
              </a:ext>
            </a:extLst>
          </xdr:cNvPr>
          <xdr:cNvSpPr/>
        </xdr:nvSpPr>
        <xdr:spPr>
          <a:xfrm>
            <a:off x="565124" y="28264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l" sz="1600">
                <a:latin typeface="Segoe UI Semibold" panose="020B0702040204020203" pitchFamily="34" charset="0"/>
                <a:cs typeface="Segoe UI Semibold" panose="020B0702040204020203" pitchFamily="34" charset="0"/>
              </a:rPr>
              <a:t>4</a:t>
            </a:r>
          </a:p>
        </xdr:txBody>
      </xdr:sp>
      <xdr:pic>
        <xdr:nvPicPr>
          <xdr:cNvPr id="144" name="Slika 143" descr="Gumb »Hitra analiza«">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994938" y="1508522"/>
            <a:ext cx="243562" cy="241511"/>
          </a:xfrm>
          <a:prstGeom prst="rect">
            <a:avLst/>
          </a:prstGeom>
        </xdr:spPr>
      </xdr:pic>
      <xdr:pic>
        <xdr:nvPicPr>
          <xdr:cNvPr id="151" name="Slika 150" descr="Gumb »Hitra analiza«">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680863" y="2451497"/>
            <a:ext cx="243562" cy="241511"/>
          </a:xfrm>
          <a:prstGeom prst="rect">
            <a:avLst/>
          </a:prstGeom>
        </xdr:spPr>
      </xdr:pic>
    </xdr:grpSp>
    <xdr:clientData/>
  </xdr:twoCellAnchor>
  <xdr:twoCellAnchor editAs="oneCell">
    <xdr:from>
      <xdr:col>2</xdr:col>
      <xdr:colOff>727472</xdr:colOff>
      <xdr:row>13</xdr:row>
      <xdr:rowOff>107155</xdr:rowOff>
    </xdr:from>
    <xdr:to>
      <xdr:col>6</xdr:col>
      <xdr:colOff>410</xdr:colOff>
      <xdr:row>19</xdr:row>
      <xdr:rowOff>142874</xdr:rowOff>
    </xdr:to>
    <xdr:grpSp>
      <xdr:nvGrpSpPr>
        <xdr:cNvPr id="2" name="DOBRO JE VEDETI" descr="DOBRO je vedeti: ko izberete celice, se prikaže ta gumb: to se imenuje gumb hitra analiza. Primerno ime, se vam ne zdi? Če imate še vedno vprašanje glede podatkov, kliknite ta gumb in preverite, ali vam bo to dalo nekaj odgovorov.">
          <a:extLst>
            <a:ext uri="{FF2B5EF4-FFF2-40B4-BE49-F238E27FC236}">
              <a16:creationId xmlns:a16="http://schemas.microsoft.com/office/drawing/2014/main" id="{00000000-0008-0000-0800-000002000000}"/>
            </a:ext>
          </a:extLst>
        </xdr:cNvPr>
        <xdr:cNvGrpSpPr/>
      </xdr:nvGrpSpPr>
      <xdr:grpSpPr>
        <a:xfrm>
          <a:off x="7099697" y="3155155"/>
          <a:ext cx="2987688" cy="1178719"/>
          <a:chOff x="7099696" y="3364706"/>
          <a:chExt cx="2844404" cy="1072754"/>
        </a:xfrm>
      </xdr:grpSpPr>
      <xdr:sp macro="" textlink="">
        <xdr:nvSpPr>
          <xdr:cNvPr id="40" name="Korak" descr="DOBRO JE VEDETI&#10;Ko izberete celice, se prikaže ta gumb:            Imenuje se Hitra analiza. Primerno ime, kajne? Če imate vprašanje o podatkih, kliknite ta gumb in preverite, ali ponudi odgovore. &#10;">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l" sz="1200" b="1" kern="0">
                <a:solidFill>
                  <a:srgbClr val="ED7D31">
                    <a:lumMod val="60000"/>
                    <a:lumOff val="40000"/>
                  </a:srgbClr>
                </a:solidFill>
                <a:latin typeface="+mj-lt"/>
                <a:ea typeface="Segoe UI" pitchFamily="34" charset="0"/>
                <a:cs typeface="Segoe UI Light" panose="020B0502040204020203" pitchFamily="34" charset="0"/>
              </a:rPr>
              <a:t>DOBRO JE VEDETI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l" sz="1100" kern="0">
                <a:solidFill>
                  <a:schemeClr val="bg2">
                    <a:lumMod val="25000"/>
                  </a:schemeClr>
                </a:solidFill>
                <a:ea typeface="Segoe UI" pitchFamily="34" charset="0"/>
                <a:cs typeface="Segoe UI Light" panose="020B0502040204020203" pitchFamily="34" charset="0"/>
              </a:rPr>
              <a:t>Ko izberete celice, se prikaže ta gumb:</a:t>
            </a:r>
            <a:r>
              <a:rPr lang="sl" sz="1100" kern="0" baseline="0">
                <a:solidFill>
                  <a:schemeClr val="bg2">
                    <a:lumMod val="25000"/>
                  </a:schemeClr>
                </a:solidFill>
                <a:ea typeface="Segoe UI" pitchFamily="34" charset="0"/>
                <a:cs typeface="Segoe UI Light" panose="020B0502040204020203" pitchFamily="34" charset="0"/>
              </a:rPr>
              <a:t>            </a:t>
            </a:r>
            <a:r>
              <a:rPr lang="sl" sz="1100" kern="0">
                <a:solidFill>
                  <a:schemeClr val="bg2">
                    <a:lumMod val="25000"/>
                  </a:schemeClr>
                </a:solidFill>
                <a:ea typeface="Segoe UI" pitchFamily="34" charset="0"/>
                <a:cs typeface="Segoe UI Light" panose="020B0502040204020203" pitchFamily="34" charset="0"/>
              </a:rPr>
              <a:t>Imenuje se</a:t>
            </a:r>
            <a:r>
              <a:rPr lang="sl" sz="1100" b="1" kern="0">
                <a:solidFill>
                  <a:schemeClr val="bg2">
                    <a:lumMod val="25000"/>
                  </a:schemeClr>
                </a:solidFill>
                <a:ea typeface="Segoe UI" pitchFamily="34" charset="0"/>
                <a:cs typeface="Segoe UI Light" panose="020B0502040204020203" pitchFamily="34" charset="0"/>
              </a:rPr>
              <a:t> Hitra analiza</a:t>
            </a:r>
            <a:r>
              <a:rPr lang="sl" sz="1100" kern="0">
                <a:solidFill>
                  <a:schemeClr val="bg2">
                    <a:lumMod val="25000"/>
                  </a:schemeClr>
                </a:solidFill>
                <a:ea typeface="Segoe UI" pitchFamily="34" charset="0"/>
                <a:cs typeface="Segoe UI Light" panose="020B0502040204020203" pitchFamily="34" charset="0"/>
              </a:rPr>
              <a:t>. Primerno</a:t>
            </a:r>
            <a:r>
              <a:rPr lang="sl" sz="1100" kern="0" baseline="0">
                <a:solidFill>
                  <a:schemeClr val="bg2">
                    <a:lumMod val="25000"/>
                  </a:schemeClr>
                </a:solidFill>
                <a:ea typeface="Segoe UI" pitchFamily="34" charset="0"/>
                <a:cs typeface="Segoe UI Light" panose="020B0502040204020203" pitchFamily="34" charset="0"/>
              </a:rPr>
              <a:t> ime, kajne? Če imate vprašanje o podatkih, kliknite ta gumb in preverite, ali ponudi odgovore.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a 147" descr="Očala">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Slika 151" descr="Gumb »Hitra analiza«">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582263" y="3558215"/>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50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02.521108680558" createdVersion="6" refreshedVersion="6" minRefreshableVersion="3" recordCount="6" xr:uid="{00000000-000A-0000-FFFF-FFFF03000000}">
  <cacheSource type="worksheet">
    <worksheetSource name="PodatkiVrtilneTabele" r:id="rId2"/>
  </cacheSource>
  <cacheFields count="4">
    <cacheField name="Datum" numFmtId="14">
      <sharedItems containsSemiMixedTypes="0" containsNonDate="0" containsDate="1" containsString="0" minDate="2020-01-15T00:00:00" maxDate="2020-03-13T00:00:00"/>
    </cacheField>
    <cacheField name="Prodajalec" numFmtId="0">
      <sharedItems/>
    </cacheField>
    <cacheField name="Izdelek" numFmtId="0">
      <sharedItems count="3">
        <s v="Pivo"/>
        <s v="Vino"/>
        <s v="Sodavica"/>
      </sharedItems>
    </cacheField>
    <cacheField name="Znesek"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1-15T00:00:00"/>
    <s v="Anne"/>
    <x v="0"/>
    <n v="1400"/>
  </r>
  <r>
    <d v="2020-01-20T00:00:00"/>
    <s v="Mark"/>
    <x v="1"/>
    <n v="1010"/>
  </r>
  <r>
    <d v="2020-02-06T00:00:00"/>
    <s v="Anne"/>
    <x v="0"/>
    <n v="750"/>
  </r>
  <r>
    <d v="2020-02-10T00:00:00"/>
    <s v="Mark"/>
    <x v="2"/>
    <n v="510"/>
  </r>
  <r>
    <d v="2020-03-01T00:00:00"/>
    <s v="Mariya"/>
    <x v="2"/>
    <n v="1600"/>
  </r>
  <r>
    <d v="2020-03-12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Vzorčna vrtilna tabela" cacheId="6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Sum of Znesek" fld="3" baseField="2" baseItem="1" numFmtId="166"/>
  </dataFields>
  <formats count="3">
    <format dxfId="11">
      <pivotArea outline="0" collapsedLevelsAreSubtotals="1" fieldPosition="0"/>
    </format>
    <format dxfId="10">
      <pivotArea grandRow="1" outline="0" collapsedLevelsAreSubtotals="1" fieldPosition="0"/>
    </format>
    <format dxfId="9">
      <pivotArea outline="0" fieldPosition="0">
        <references count="1">
          <reference field="4294967294" count="1">
            <x v="0"/>
          </reference>
        </references>
      </pivotArea>
    </format>
  </formats>
  <pivotTableStyleInfo name="Slog vrtilne tabe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Vzorčna vrtilna tabela"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odatkiVrtilneTabele" displayName="PodatkiVrtilneTabele" ref="C3:F9">
  <autoFilter ref="C3:F9" xr:uid="{00000000-0009-0000-0100-00001E000000}"/>
  <tableColumns count="4">
    <tableColumn id="1" xr3:uid="{00000000-0010-0000-0900-000001000000}" name="Datum" totalsRowLabel="Skupaj" totalsRowDxfId="8" dataCellStyle="Datum"/>
    <tableColumn id="2" xr3:uid="{00000000-0010-0000-0900-000002000000}" name="Prodajalec"/>
    <tableColumn id="3" xr3:uid="{00000000-0010-0000-0900-000003000000}" name="Izdelek"/>
    <tableColumn id="4" xr3:uid="{00000000-0010-0000-0900-000004000000}" name="Znesek" totalsRowFunction="sum" dataDxfId="7" totalsRowDxfId="6"/>
  </tableColumns>
  <tableStyleInfo name="Slog tabele po meri" showFirstColumn="0" showLastColumn="0" showRowStripes="1" showColumnStripes="0"/>
  <extLst>
    <ext xmlns:x14="http://schemas.microsoft.com/office/spreadsheetml/2009/9/main" uri="{504A1905-F514-4f6f-8877-14C23A59335A}">
      <x14:table altTextSummary="Vzorčna tabela za povzemanje podatkov z vrtilnimi tabelami"/>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odatkiVrtilneTabele2" displayName="PodatkiVrtilneTabele2" ref="C34:F40">
  <autoFilter ref="C34:F40" xr:uid="{00000000-0009-0000-0100-000005000000}"/>
  <tableColumns count="4">
    <tableColumn id="1" xr3:uid="{00000000-0010-0000-0A00-000001000000}" name="Datum" totalsRowLabel="Skupaj" totalsRowDxfId="5" dataCellStyle="Datum"/>
    <tableColumn id="2" xr3:uid="{00000000-0010-0000-0A00-000002000000}" name="Prodajalec"/>
    <tableColumn id="3" xr3:uid="{00000000-0010-0000-0A00-000003000000}" name="Izdelek"/>
    <tableColumn id="4" xr3:uid="{00000000-0010-0000-0A00-000004000000}" name="Znesek" totalsRowFunction="sum" dataDxfId="4" totalsRowDxfId="3"/>
  </tableColumns>
  <tableStyleInfo name="Slog tabele po meri" showFirstColumn="0" showLastColumn="0" showRowStripes="1" showColumnStripes="0"/>
  <extLst>
    <ext xmlns:x14="http://schemas.microsoft.com/office/spreadsheetml/2009/9/main" uri="{504A1905-F514-4f6f-8877-14C23A59335A}">
      <x14:table altTextSummary="Ustvarite vzorčno vrtilno tabelo s štirimi stolpci: Datum, Prodajalec, Izdelek in Količin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Razvrsti" displayName="Razvrsti" ref="C31:F37">
  <autoFilter ref="C31:F37" xr:uid="{00000000-0009-0000-0100-00000C000000}"/>
  <tableColumns count="4">
    <tableColumn id="1" xr3:uid="{00000000-0010-0000-0000-000001000000}" name="Datum stroška" totalsRowLabel="Skupaj" dataCellStyle="Datum"/>
    <tableColumn id="2" xr3:uid="{00000000-0010-0000-0000-000002000000}" name="Zaposleni"/>
    <tableColumn id="4" xr3:uid="{00000000-0010-0000-0000-000004000000}" name="Hrana" dataDxfId="32"/>
    <tableColumn id="5" xr3:uid="{00000000-0010-0000-0000-000005000000}" name="Hotel" totalsRowFunction="sum" dataDxfId="31" totalsRowDxfId="30"/>
  </tableColumns>
  <tableStyleInfo name="Slog tabele po meri" showFirstColumn="0" showLastColumn="0" showRowStripes="1" showColumnStripes="0"/>
  <extLst>
    <ext xmlns:x14="http://schemas.microsoft.com/office/spreadsheetml/2009/9/main" uri="{504A1905-F514-4f6f-8877-14C23A59335A}">
      <x14:table altTextSummary="Razvrstite po datumu ali po tabeli z vzorci barv s štirimi stolpci: Datum stroška, Zaposleni, Hrana in Hote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iranje" displayName="Filtriranje" ref="C49:F55">
  <autoFilter ref="C49:F55" xr:uid="{00000000-0009-0000-0100-00000D000000}"/>
  <tableColumns count="4">
    <tableColumn id="1" xr3:uid="{00000000-0010-0000-0100-000001000000}" name="Datum stroška" totalsRowLabel="Skupaj" dataCellStyle="Datum"/>
    <tableColumn id="2" xr3:uid="{00000000-0010-0000-0100-000002000000}" name="Zaposleni"/>
    <tableColumn id="4" xr3:uid="{00000000-0010-0000-0100-000004000000}" name="Hrana" dataDxfId="29"/>
    <tableColumn id="5" xr3:uid="{00000000-0010-0000-0100-000005000000}" name="Hotel" totalsRowFunction="sum" dataDxfId="28" totalsRowDxfId="27"/>
  </tableColumns>
  <tableStyleInfo name="Slog tabele po meri" showFirstColumn="0" showLastColumn="0" showRowStripes="1" showColumnStripes="0"/>
  <extLst>
    <ext xmlns:x14="http://schemas.microsoft.com/office/spreadsheetml/2009/9/main" uri="{504A1905-F514-4f6f-8877-14C23A59335A}">
      <x14:table altTextSummary="Več načinov za filtriranje tabele z vzorčnimi podatki s štirimi stolpci: Datum stroška, Zaposleni, Hrana in Hote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zračunaniStolpci" displayName="IzračunaniStolpci" ref="C33:H41">
  <autoFilter ref="C33:H41" xr:uid="{00000000-0009-0000-0100-000002000000}"/>
  <tableColumns count="6">
    <tableColumn id="1" xr3:uid="{00000000-0010-0000-0200-000001000000}" name="Oddelek" totalsRowLabel="Skupaj"/>
    <tableColumn id="2" xr3:uid="{00000000-0010-0000-0200-000002000000}" name="Kategorija"/>
    <tableColumn id="3" xr3:uid="{00000000-0010-0000-0200-000003000000}" name="Oktober" totalsRowDxfId="26"/>
    <tableColumn id="4" xr3:uid="{00000000-0010-0000-0200-000004000000}" name="Nov" totalsRowDxfId="25"/>
    <tableColumn id="5" xr3:uid="{00000000-0010-0000-0200-000005000000}" name="December" totalsRowDxfId="24"/>
    <tableColumn id="6" xr3:uid="{00000000-0010-0000-0200-000006000000}" name="Skupaj" totalsRowFunction="count" totalsRowDxfId="23"/>
  </tableColumns>
  <tableStyleInfo name="Slog tabele po meri" showFirstColumn="0" showLastColumn="0" showRowStripes="1" showColumnStripes="0"/>
  <extLst>
    <ext xmlns:x14="http://schemas.microsoft.com/office/spreadsheetml/2009/9/main" uri="{504A1905-F514-4f6f-8877-14C23A59335A}">
      <x14:table altTextSummary="Vzorčna tabela za ponazoritev izračunanih stolpcev v tabelah"/>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SkupnoŠteviloVrstic" displayName="SkupnoŠteviloVrstic" ref="C53:E61">
  <autoFilter ref="C53:E61" xr:uid="{00000000-0009-0000-0100-000003000000}"/>
  <tableColumns count="3">
    <tableColumn id="1" xr3:uid="{00000000-0010-0000-0300-000001000000}" name="Oddelek" totalsRowLabel="Skupaj" dataDxfId="22"/>
    <tableColumn id="2" xr3:uid="{00000000-0010-0000-0300-000002000000}" name="Kategorija" dataDxfId="21"/>
    <tableColumn id="6" xr3:uid="{00000000-0010-0000-0300-000006000000}" name="Prodaja" totalsRowFunction="sum" totalsRowDxfId="20"/>
  </tableColumns>
  <tableStyleInfo name="Slog tabele po meri" showFirstColumn="0" showLastColumn="0" showRowStripes="1" showColumnStripes="0"/>
  <extLst>
    <ext xmlns:x14="http://schemas.microsoft.com/office/spreadsheetml/2009/9/main" uri="{504A1905-F514-4f6f-8877-14C23A59335A}">
      <x14:table altTextSummary="Vzorčna tabela prikazuje skupno število vrstic v tabelah"/>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izaPodatkov" displayName="AnalizaPodatkov" ref="C5:G13">
  <autoFilter ref="C5:G13" xr:uid="{00000000-0009-0000-0100-000010000000}"/>
  <tableColumns count="5">
    <tableColumn id="1" xr3:uid="{00000000-0010-0000-0400-000001000000}" name="Oddelek" totalsRowLabel="Skupaj"/>
    <tableColumn id="2" xr3:uid="{00000000-0010-0000-0400-000002000000}" name="Kategorija"/>
    <tableColumn id="3" xr3:uid="{00000000-0010-0000-0400-000003000000}" name="Okt" totalsRowDxfId="19"/>
    <tableColumn id="4" xr3:uid="{00000000-0010-0000-0400-000004000000}" name="Nov" totalsRowDxfId="18"/>
    <tableColumn id="5" xr3:uid="{00000000-0010-0000-0400-000005000000}" name="Dec" totalsRowFunction="sum" totalsRowDxfId="17"/>
  </tableColumns>
  <tableStyleInfo name="Slog tabele po meri" showFirstColumn="0" showLastColumn="0" showRowStripes="1" showColumnStripes="0"/>
  <extLst>
    <ext xmlns:x14="http://schemas.microsoft.com/office/spreadsheetml/2009/9/main" uri="{504A1905-F514-4f6f-8877-14C23A59335A}">
      <x14:table altTextSummary="Tabela Hitra analiza za filtriranje podatkov. V teh vzorčnih podatkih razdelki Oddelek, Kategorija, Oktober, November in December z zneski z vzorčnimi podatki"/>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PodatkiGrafikona" displayName="PodatkiGrafikona" ref="C34:G42">
  <autoFilter ref="C34:G42" xr:uid="{00000000-0009-0000-0100-000011000000}"/>
  <tableColumns count="5">
    <tableColumn id="1" xr3:uid="{00000000-0010-0000-0500-000001000000}" name="Oddelek" totalsRowLabel="Skupaj"/>
    <tableColumn id="2" xr3:uid="{00000000-0010-0000-0500-000002000000}" name="Kategorija"/>
    <tableColumn id="3" xr3:uid="{00000000-0010-0000-0500-000003000000}" name="Okt"/>
    <tableColumn id="4" xr3:uid="{00000000-0010-0000-0500-000004000000}" name="Nov"/>
    <tableColumn id="5" xr3:uid="{00000000-0010-0000-0500-000005000000}" name="Dec" totalsRowFunction="sum" totalsRowDxfId="16"/>
  </tableColumns>
  <tableStyleInfo name="Slog tabele po meri" showFirstColumn="0" showLastColumn="0" showRowStripes="1" showColumnStripes="0"/>
  <extLst>
    <ext xmlns:x14="http://schemas.microsoft.com/office/spreadsheetml/2009/9/main" uri="{504A1905-F514-4f6f-8877-14C23A59335A}">
      <x14:table altTextSummary="Hitro ustvarite tabelo z vzorčnim grafikonom s petimi stolpci: Oddelek, Kategorija, Okt, Nov in Dec"/>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PodatkiGrafikonaSparkline" displayName="PodatkiGrafikonaSparkline" ref="C54:G62">
  <autoFilter ref="C54:G62" xr:uid="{00000000-0009-0000-0100-000013000000}"/>
  <tableColumns count="5">
    <tableColumn id="1" xr3:uid="{00000000-0010-0000-0600-000001000000}" name="Oddelek" totalsRowLabel="Skupaj"/>
    <tableColumn id="2" xr3:uid="{00000000-0010-0000-0600-000002000000}" name="Kategorija"/>
    <tableColumn id="3" xr3:uid="{00000000-0010-0000-0600-000003000000}" name="Okt"/>
    <tableColumn id="4" xr3:uid="{00000000-0010-0000-0600-000004000000}" name="Nov"/>
    <tableColumn id="5" xr3:uid="{00000000-0010-0000-0600-000005000000}" name="Dec" totalsRowFunction="sum" totalsRowDxfId="15"/>
  </tableColumns>
  <tableStyleInfo name="Slog tabele po meri" showFirstColumn="0" showLastColumn="0" showRowStripes="1" showColumnStripes="0"/>
  <extLst>
    <ext xmlns:x14="http://schemas.microsoft.com/office/spreadsheetml/2009/9/main" uri="{504A1905-F514-4f6f-8877-14C23A59335A}">
      <x14:table altTextSummary="Hitro ustvarite tabelo z vzorčnim grafikonom sparkline s petimi stolpci: Oddelek, Kategorija, Oktober, November in December."/>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PriporočeniPodatkiGrafikona" displayName="PriporočeniPodatkiGrafikona" ref="C5:D11" totalsRowShown="0">
  <autoFilter ref="C5:D11" xr:uid="{00000000-0009-0000-0100-000018000000}"/>
  <tableColumns count="2">
    <tableColumn id="1" xr3:uid="{00000000-0010-0000-0700-000001000000}" name="Leto"/>
    <tableColumn id="2" xr3:uid="{00000000-0010-0000-0700-000002000000}" name="Udeležba na konferenci"/>
  </tableColumns>
  <tableStyleInfo name="Slog tabele po meri" showFirstColumn="0" showLastColumn="0" showRowStripes="1" showColumnStripes="0"/>
  <extLst>
    <ext xmlns:x14="http://schemas.microsoft.com/office/spreadsheetml/2009/9/main" uri="{504A1905-F514-4f6f-8877-14C23A59335A}">
      <x14:table altTextSummary="Vzorčna tabela s ponazoritvijo ustvarjanja grafikonov"/>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PodatkiPriporočeneTabele2" displayName="PodatkiPriporočeneTabele2" ref="D67:F73">
  <autoFilter ref="D67:F73" xr:uid="{00000000-0009-0000-0100-00001A000000}"/>
  <tableColumns count="3">
    <tableColumn id="1" xr3:uid="{00000000-0010-0000-0800-000001000000}" name="Datum" totalsRowLabel="Skupaj" totalsRowDxfId="14" dataCellStyle="Leto"/>
    <tableColumn id="2" xr3:uid="{00000000-0010-0000-0800-000002000000}" name="Udeležba na konferenci"/>
    <tableColumn id="3" xr3:uid="{00000000-0010-0000-0800-000003000000}" name="Prodaja hrane" totalsRowFunction="sum" dataDxfId="13" totalsRowDxfId="12"/>
  </tableColumns>
  <tableStyleInfo name="Slog tabele po meri" showFirstColumn="0" showLastColumn="0" showRowStripes="1" showColumnStripes="0"/>
  <extLst>
    <ext xmlns:x14="http://schemas.microsoft.com/office/spreadsheetml/2009/9/main" uri="{504A1905-F514-4f6f-8877-14C23A59335A}">
      <x14:table altTextSummary="Vzorčna tabela s ponazoritvijo ustvarjanja grafikonov"/>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sl-SI/article/create-a-chart-from-start-to-finish-0baf399e-dd61-4e18-8a73-b3fd5d5680c2?ui=sl-SI&amp;rs=en-001&amp;ad=us" TargetMode="External" Id="rId3" /><Relationship Type="http://schemas.openxmlformats.org/officeDocument/2006/relationships/hyperlink" Target="https://support.office.com/sl-SI/article/add-or-remove-a-secondary-axis-in-a-chart-in-excel-91da1e2f-5db1-41e9-8908-e1a2e14dd5a9?redirectsourcepath=%252farticle%252f1d119e2d-1a5f-45a4-8ad3-bacc7430c0a1&amp;ui=sl-SI&amp;rs=en-001&amp;ad=us" TargetMode="External" Id="rId2" /><Relationship Type="http://schemas.openxmlformats.org/officeDocument/2006/relationships/hyperlink" Target="https://support.office.com/sl-SI/article/available-chart-types-in-office-a6187218-807e-4103-9e0a-27cdb19afb90?ui=sl-SI&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sl-SI/article/create-a-pivottable-to-analyze-worksheet-data-a9a84538-bfe9-40a9-a8e9-f99134456576?ui=sl-SI&amp;rs=en-001&amp;ad=us" TargetMode="External" Id="rId3" /><Relationship Type="http://schemas.openxmlformats.org/officeDocument/2006/relationships/hyperlink" Target="https://support.office.com/sl-SI/article/use-the-field-list-to-arrange-fields-in-a-pivottable-43980e05-a585-4fcd-bd91-80160adfebec?ui=sl-SI&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sl-SI/article/what-s-new-in-excel-for-office-365-5fdb9208-ff33-45b6-9e08-1f5cdb3a6c73?ui=sl-SI&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sl-SI/article/use-excel-as-your-calculator-a1abc057-ed11-443a-a635-68216555ad0a?ui=sl-SI&amp;rs=en-001&amp;ad=us" TargetMode="External" Id="rId3" /><Relationship Type="http://schemas.openxmlformats.org/officeDocument/2006/relationships/hyperlink" Target="https://support.office.com/sl-SI/article/sumif-function-169b8c99-c05c-4483-a712-1697a653039b?ui=sl-SI&amp;rs=en-001&amp;ad=us" TargetMode="External" Id="rId2" /><Relationship Type="http://schemas.openxmlformats.org/officeDocument/2006/relationships/hyperlink" Target="https://support.office.com/sl-SI/article/sum-function-043e1c7d-7726-4e80-8f32-07b23e057f89?ui=sl-SI&amp;rs=en-001&amp;ad=us" TargetMode="External" Id="rId1" /><Relationship Type="http://schemas.openxmlformats.org/officeDocument/2006/relationships/hyperlink" Target="https://support.office.com/sl-SI/article/excel-for-windows-training-9bc05390-e94c-46af-a5b3-d7c22f6990bb?ui=sl-SI&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sl-SI/article/fill-a-formula-down-into-adjacent-cells-041edfe2-05bc-40e6-b933-ef48c3f308c6?ui=sl-SI&amp;rs=en-001&amp;ad=us" TargetMode="External" Id="rId2" /><Relationship Type="http://schemas.openxmlformats.org/officeDocument/2006/relationships/hyperlink" Target="https://support.office.com/sl-SI/article/fill-data-automatically-in-worksheet-cells-74e31bdd-d993-45da-aa82-35a236c5b5db?ui=sl-SI&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sl-SI/article/left-leftb-functions-9203d2d2-7960-479b-84c6-1ea52b99640c?ui=sl-SI&amp;rs=en-001&amp;ad=us" TargetMode="External" Id="rId3" /><Relationship Type="http://schemas.openxmlformats.org/officeDocument/2006/relationships/hyperlink" Target="https://support.office.com/sl-SI/article/get-transform-in-excel-881c63c6-37c5-4ca2-b616-59e18d75b4de?ui=sl-SI&amp;rs=en-001&amp;ad=us" TargetMode="External" Id="rId2" /><Relationship Type="http://schemas.openxmlformats.org/officeDocument/2006/relationships/hyperlink" Target="https://support.office.com/sl-SI/article/split-text-into-different-columns-with-the-convert-text-to-columns-wizard-30b14928-5550-41f5-97ca-7a3e9c363ed7?ui=sl-SI&amp;rs=en-001&amp;ad=us" TargetMode="External" Id="rId1" /><Relationship Type="http://schemas.openxmlformats.org/officeDocument/2006/relationships/hyperlink" Target="https://support.office.com/sl-SI/article/len-lenb-functions-29236f94-cedc-429d-affd-b5e33d2c67cb?ui=sl-SI&amp;rs=en-001&amp;ad=us" TargetMode="External" Id="rId6" /><Relationship Type="http://schemas.openxmlformats.org/officeDocument/2006/relationships/hyperlink" Target="https://support.office.com/sl-SI/article/find-findb-functions-c7912941-af2a-4bdf-a553-d0d89b0a0628?ui=sl-SI&amp;rs=en-001&amp;ad=us" TargetMode="External" Id="rId5" /><Relationship Type="http://schemas.openxmlformats.org/officeDocument/2006/relationships/hyperlink" Target="https://support.office.com/sl-SI/article/right-rightb-functions-240267ee-9afa-4639-a02b-f19e1786cf2f?ui=sl-SI&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sl-SI/article/transpose-rotate-data-from-rows-to-columns-or-vice-versa-3419f2e3-beab-4318-aae5-d0f862209744?ui=sl-SI&amp;rs=en-001&amp;ad=us" TargetMode="External" Id="rId3" /><Relationship Type="http://schemas.openxmlformats.org/officeDocument/2006/relationships/hyperlink" Target="https://support.office.com/sl-SI/article/transpose-function-ed039415-ed8a-4a81-93e9-4b6dfac76027?ui=sl-SI&amp;rs=en-001&amp;ad=us" TargetMode="External" Id="rId2" /><Relationship Type="http://schemas.openxmlformats.org/officeDocument/2006/relationships/hyperlink" Target="https://support.office.com/sl-SI/article/create-an-array-formula-e43e12e0-afc6-4a12-bc7f-48361075954d?ui=sl-SI&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sl-SI/article/sort-data-in-a-range-or-table-62d0b95d-2a90-4610-a6ae-2e545c4a4654?ui=sl-SI&amp;rs=en-001&amp;ad=us" TargetMode="External" Id="rId2" /><Relationship Type="http://schemas.openxmlformats.org/officeDocument/2006/relationships/hyperlink" Target="https://support.office.com/sl-SI/article/filter-data-in-a-range-or-table-01832226-31b5-4568-8806-38c37dcc180e?ui=sl-SI&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sl-SI/article/overview-of-excel-tables-7ab0bb7d-3a9e-4b56-a3c9-6c94334e492c?ui=sl-SI&amp;rs=en-001&amp;ad=us" TargetMode="External" Id="rId3" /><Relationship Type="http://schemas.openxmlformats.org/officeDocument/2006/relationships/hyperlink" Target="https://support.office.com/sl-SI/article/total-the-data-in-an-excel-table-6944378f-a222-4449-93d8-474386b11f20?ui=sl-SI&amp;rs=en-001&amp;ad=us" TargetMode="External" Id="rId2" /><Relationship Type="http://schemas.openxmlformats.org/officeDocument/2006/relationships/hyperlink" Target="https://support.office.com/sl-SI/article/use-calculated-columns-in-an-excel-table-873fbac6-7110-4300-8f6f-aafa2ea11ce8?ui=sl-SI&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sl-SI/article/apply-data-validation-to-cells-29fecbcc-d1b9-42c1-9d76-eff3ce5f7249?ui=sl-SI&amp;rs=en-001&amp;ad=us" TargetMode="External" Id="rId2" /><Relationship Type="http://schemas.openxmlformats.org/officeDocument/2006/relationships/hyperlink" Target="https://support.office.com/sl-SI/article/create-a-drop-down-list-7693307a-59ef-400a-b769-c5402dce407b?ui=sl-SI&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sl-SI/article/analyze-trends-in-data-using-sparklines-be6579cf-a8e3-471a-a459-873614413ce1?ui=sl-SI&amp;rs=en-001&amp;ad=us" TargetMode="External" Id="rId2" /><Relationship Type="http://schemas.openxmlformats.org/officeDocument/2006/relationships/hyperlink" Target="https://support.office.com/sl-SI/article/analyze-your-data-instantly-9e382e73-7f5e-495a-a8dc-be8225b1bb78?ui=sl-SI&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25.28515625" style="1" customWidth="1"/>
    <col min="5" max="5" width="25.7109375" style="1" customWidth="1"/>
    <col min="6" max="6" width="16.85546875" style="1" customWidth="1"/>
    <col min="7" max="16384" width="8.85546875" style="1"/>
  </cols>
  <sheetData>
    <row r="1" spans="1:6" ht="60" customHeight="1" x14ac:dyDescent="0.25">
      <c r="A1" s="24" t="s">
        <v>288</v>
      </c>
      <c r="C1"/>
      <c r="D1"/>
      <c r="E1"/>
      <c r="F1"/>
    </row>
    <row r="2" spans="1:6" ht="15" customHeight="1" x14ac:dyDescent="0.25">
      <c r="A2" s="24" t="s">
        <v>289</v>
      </c>
      <c r="C2"/>
      <c r="D2"/>
      <c r="E2"/>
      <c r="F2"/>
    </row>
    <row r="3" spans="1:6" ht="15" customHeight="1" x14ac:dyDescent="0.25">
      <c r="A3" s="24" t="s">
        <v>290</v>
      </c>
      <c r="C3"/>
      <c r="D3"/>
      <c r="E3"/>
      <c r="F3"/>
    </row>
    <row r="4" spans="1:6" ht="15" customHeight="1" x14ac:dyDescent="0.25">
      <c r="A4" s="24" t="s">
        <v>372</v>
      </c>
      <c r="C4"/>
      <c r="D4"/>
      <c r="E4"/>
      <c r="F4"/>
    </row>
    <row r="5" spans="1:6" s="4" customFormat="1" ht="15" customHeight="1" x14ac:dyDescent="0.25">
      <c r="A5" s="24" t="s">
        <v>291</v>
      </c>
      <c r="B5" s="17"/>
      <c r="C5" t="s">
        <v>309</v>
      </c>
      <c r="D5" t="s">
        <v>310</v>
      </c>
      <c r="E5"/>
      <c r="F5"/>
    </row>
    <row r="6" spans="1:6" s="4" customFormat="1" ht="15" customHeight="1" x14ac:dyDescent="0.25">
      <c r="A6" s="24" t="s">
        <v>292</v>
      </c>
      <c r="B6" s="17"/>
      <c r="C6">
        <f ca="1">YEAR(TODAY())-5</f>
        <v>2015</v>
      </c>
      <c r="D6">
        <v>500</v>
      </c>
      <c r="E6"/>
      <c r="F6"/>
    </row>
    <row r="7" spans="1:6" s="4" customFormat="1" ht="15" customHeight="1" x14ac:dyDescent="0.25">
      <c r="A7" s="24" t="s">
        <v>373</v>
      </c>
      <c r="B7" s="17"/>
      <c r="C7">
        <f ca="1">YEAR(TODAY())-4</f>
        <v>2016</v>
      </c>
      <c r="D7">
        <v>800</v>
      </c>
      <c r="E7"/>
      <c r="F7"/>
    </row>
    <row r="8" spans="1:6" s="4" customFormat="1" ht="15" customHeight="1" x14ac:dyDescent="0.25">
      <c r="A8" s="24" t="s">
        <v>374</v>
      </c>
      <c r="B8" s="17"/>
      <c r="C8">
        <f ca="1">YEAR(TODAY())-3</f>
        <v>2017</v>
      </c>
      <c r="D8">
        <v>1000</v>
      </c>
      <c r="E8"/>
      <c r="F8"/>
    </row>
    <row r="9" spans="1:6" s="4" customFormat="1" ht="15" customHeight="1" x14ac:dyDescent="0.25">
      <c r="A9" s="58" t="s">
        <v>375</v>
      </c>
      <c r="B9" s="17"/>
      <c r="C9">
        <f ca="1">YEAR(TODAY())-2</f>
        <v>2018</v>
      </c>
      <c r="D9">
        <v>900</v>
      </c>
      <c r="E9"/>
      <c r="F9"/>
    </row>
    <row r="10" spans="1:6" s="4" customFormat="1" ht="15" customHeight="1" x14ac:dyDescent="0.25">
      <c r="A10" s="24" t="s">
        <v>15</v>
      </c>
      <c r="B10" s="17"/>
      <c r="C10">
        <f ca="1">YEAR(TODAY())-1</f>
        <v>2019</v>
      </c>
      <c r="D10">
        <v>1000</v>
      </c>
      <c r="E10"/>
      <c r="F10"/>
    </row>
    <row r="11" spans="1:6" s="4" customFormat="1" ht="15" customHeight="1" x14ac:dyDescent="0.25">
      <c r="A11" s="24"/>
      <c r="B11" s="17"/>
      <c r="C11">
        <f ca="1">YEAR(TODAY())</f>
        <v>2020</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293</v>
      </c>
      <c r="C27"/>
      <c r="D27"/>
      <c r="E27"/>
      <c r="F27"/>
    </row>
    <row r="28" spans="1:6" ht="15" customHeight="1" x14ac:dyDescent="0.25">
      <c r="A28" s="24" t="s">
        <v>294</v>
      </c>
      <c r="C28"/>
      <c r="D28"/>
      <c r="E28"/>
      <c r="F28"/>
    </row>
    <row r="29" spans="1:6" ht="15" customHeight="1" x14ac:dyDescent="0.25">
      <c r="A29" s="24" t="s">
        <v>295</v>
      </c>
      <c r="C29"/>
      <c r="D29"/>
      <c r="E29"/>
      <c r="F29"/>
    </row>
    <row r="30" spans="1:6" ht="15" customHeight="1" x14ac:dyDescent="0.25">
      <c r="A30" s="24" t="s">
        <v>296</v>
      </c>
      <c r="C30"/>
      <c r="D30"/>
      <c r="E30"/>
      <c r="F30"/>
    </row>
    <row r="31" spans="1:6" ht="15" customHeight="1" x14ac:dyDescent="0.25">
      <c r="A31" s="24" t="s">
        <v>297</v>
      </c>
      <c r="C31"/>
      <c r="D31"/>
      <c r="E31"/>
      <c r="F31"/>
    </row>
    <row r="32" spans="1:6" ht="15" customHeight="1" x14ac:dyDescent="0.25">
      <c r="A32" s="24" t="s">
        <v>298</v>
      </c>
      <c r="C32"/>
      <c r="D32"/>
      <c r="E32"/>
      <c r="F32"/>
    </row>
    <row r="33" spans="1:6" ht="15" customHeight="1" x14ac:dyDescent="0.25">
      <c r="A33" s="24" t="s">
        <v>299</v>
      </c>
      <c r="C33"/>
      <c r="D33"/>
      <c r="E33"/>
      <c r="F33"/>
    </row>
    <row r="34" spans="1:6" ht="15" customHeight="1" x14ac:dyDescent="0.25">
      <c r="A34" s="24" t="s">
        <v>300</v>
      </c>
      <c r="C34"/>
      <c r="D34"/>
      <c r="E34"/>
      <c r="F34"/>
    </row>
    <row r="35" spans="1:6" ht="15" customHeight="1" x14ac:dyDescent="0.25">
      <c r="A35" s="24" t="s">
        <v>301</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302</v>
      </c>
      <c r="C52"/>
      <c r="D52"/>
      <c r="E52"/>
      <c r="F52"/>
    </row>
    <row r="53" spans="1:6" ht="15" customHeight="1" x14ac:dyDescent="0.25">
      <c r="A53" s="24" t="s">
        <v>303</v>
      </c>
      <c r="C53"/>
      <c r="D53"/>
      <c r="E53"/>
      <c r="F53"/>
    </row>
    <row r="54" spans="1:6" ht="15" customHeight="1" x14ac:dyDescent="0.25">
      <c r="A54" s="24" t="s">
        <v>304</v>
      </c>
      <c r="C54"/>
      <c r="D54"/>
      <c r="E54"/>
      <c r="F54"/>
    </row>
    <row r="55" spans="1:6" ht="15" customHeight="1" x14ac:dyDescent="0.25">
      <c r="A55" s="24" t="s">
        <v>305</v>
      </c>
    </row>
    <row r="56" spans="1:6" ht="15" customHeight="1" x14ac:dyDescent="0.25">
      <c r="A56" s="58" t="s">
        <v>306</v>
      </c>
    </row>
    <row r="57" spans="1:6" ht="15" customHeight="1" x14ac:dyDescent="0.25">
      <c r="A57" s="24" t="s">
        <v>285</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311</v>
      </c>
      <c r="E67" s="10" t="s">
        <v>310</v>
      </c>
      <c r="F67" s="19" t="s">
        <v>312</v>
      </c>
    </row>
    <row r="68" spans="1:6" ht="15" customHeight="1" x14ac:dyDescent="0.25">
      <c r="A68" s="24" t="s">
        <v>39</v>
      </c>
      <c r="D68" s="17">
        <f ca="1">YEAR(TODAY())-5</f>
        <v>2015</v>
      </c>
      <c r="E68" s="6">
        <v>500</v>
      </c>
      <c r="F68" s="50">
        <v>5000</v>
      </c>
    </row>
    <row r="69" spans="1:6" ht="15" customHeight="1" x14ac:dyDescent="0.25">
      <c r="A69" s="24" t="s">
        <v>349</v>
      </c>
      <c r="C69"/>
      <c r="D69" s="17">
        <f ca="1">YEAR(TODAY())-4</f>
        <v>2016</v>
      </c>
      <c r="E69">
        <v>800</v>
      </c>
      <c r="F69" s="49">
        <v>11200</v>
      </c>
    </row>
    <row r="70" spans="1:6" ht="15" customHeight="1" x14ac:dyDescent="0.25">
      <c r="A70" s="24" t="s">
        <v>307</v>
      </c>
      <c r="C70"/>
      <c r="D70" s="17">
        <f ca="1">YEAR(TODAY())-3</f>
        <v>2017</v>
      </c>
      <c r="E70" s="6">
        <v>1000</v>
      </c>
      <c r="F70" s="50">
        <v>30000</v>
      </c>
    </row>
    <row r="71" spans="1:6" ht="15" customHeight="1" x14ac:dyDescent="0.25">
      <c r="A71" s="24" t="s">
        <v>308</v>
      </c>
      <c r="C71"/>
      <c r="D71" s="17">
        <f ca="1">YEAR(TODAY())-2</f>
        <v>2018</v>
      </c>
      <c r="E71">
        <v>900</v>
      </c>
      <c r="F71" s="49">
        <v>25000</v>
      </c>
    </row>
    <row r="72" spans="1:6" ht="15" customHeight="1" x14ac:dyDescent="0.25">
      <c r="A72" s="24" t="s">
        <v>44</v>
      </c>
      <c r="C72"/>
      <c r="D72" s="17">
        <f ca="1">YEAR(TODAY())-1</f>
        <v>2019</v>
      </c>
      <c r="E72" s="6">
        <v>1000</v>
      </c>
      <c r="F72" s="50">
        <v>5000</v>
      </c>
    </row>
    <row r="73" spans="1:6" ht="15" customHeight="1" x14ac:dyDescent="0.25">
      <c r="C73"/>
      <c r="D73" s="17">
        <f ca="1">YEAR(TODAY())</f>
        <v>2020</v>
      </c>
      <c r="E73">
        <v>1200</v>
      </c>
      <c r="F73" s="49">
        <v>8000</v>
      </c>
    </row>
    <row r="74" spans="1:6" ht="15" customHeight="1" x14ac:dyDescent="0.25">
      <c r="C74"/>
      <c r="D74"/>
      <c r="E74"/>
      <c r="F74"/>
    </row>
  </sheetData>
  <hyperlinks>
    <hyperlink ref="A71" r:id="rId1" tooltip="Izberite, če želite v spletu izvedeti več o vrstah grafikonov, ki so na voljo v Officeu" xr:uid="{00000000-0004-0000-0900-000000000000}"/>
    <hyperlink ref="A70" r:id="rId2" tooltip="Izberite, če želite v spletu izvedeti več o ustvarjanju kombiniranega grafikona s sekundarno osjo" xr:uid="{00000000-0004-0000-0900-000001000000}"/>
    <hyperlink ref="A69" r:id="rId3" tooltip="Izberite, če želite v spletu izvedeti več o ustvarjanju grafikona od začetka do konca" display="Ustvarite grafikon od začetka do konca"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4.28515625" style="1" customWidth="1"/>
    <col min="4" max="4" width="14" style="1" customWidth="1"/>
    <col min="5" max="5" width="13.140625" style="1" bestFit="1" customWidth="1"/>
    <col min="6" max="6" width="14" style="1" bestFit="1" customWidth="1"/>
    <col min="7" max="16384" width="8.85546875" style="1"/>
  </cols>
  <sheetData>
    <row r="1" spans="1:7" ht="60" customHeight="1" x14ac:dyDescent="0.25">
      <c r="A1" s="24" t="s">
        <v>313</v>
      </c>
      <c r="C1"/>
      <c r="D1"/>
      <c r="E1"/>
      <c r="F1"/>
    </row>
    <row r="2" spans="1:7" ht="15" customHeight="1" x14ac:dyDescent="0.25">
      <c r="A2" s="24" t="s">
        <v>376</v>
      </c>
      <c r="C2"/>
      <c r="D2"/>
      <c r="E2"/>
      <c r="F2"/>
    </row>
    <row r="3" spans="1:7" ht="15" customHeight="1" x14ac:dyDescent="0.25">
      <c r="A3" s="24" t="s">
        <v>314</v>
      </c>
      <c r="C3" t="s">
        <v>311</v>
      </c>
      <c r="D3" t="s">
        <v>328</v>
      </c>
      <c r="E3" t="s">
        <v>92</v>
      </c>
      <c r="F3" t="s">
        <v>57</v>
      </c>
    </row>
    <row r="4" spans="1:7" ht="15" customHeight="1" x14ac:dyDescent="0.25">
      <c r="A4" s="24" t="s">
        <v>315</v>
      </c>
      <c r="C4" s="65">
        <f ca="1">TODAY()-57</f>
        <v>43845</v>
      </c>
      <c r="D4" t="s">
        <v>329</v>
      </c>
      <c r="E4" t="s">
        <v>331</v>
      </c>
      <c r="F4" s="51">
        <v>1400</v>
      </c>
    </row>
    <row r="5" spans="1:7" s="4" customFormat="1" ht="15" customHeight="1" x14ac:dyDescent="0.25">
      <c r="A5" s="24" t="s">
        <v>316</v>
      </c>
      <c r="B5" s="17"/>
      <c r="C5" s="65">
        <f ca="1">TODAY()-52</f>
        <v>43850</v>
      </c>
      <c r="D5" t="s">
        <v>200</v>
      </c>
      <c r="E5" t="s">
        <v>332</v>
      </c>
      <c r="F5" s="51">
        <v>1010</v>
      </c>
    </row>
    <row r="6" spans="1:7" s="4" customFormat="1" ht="15" customHeight="1" x14ac:dyDescent="0.25">
      <c r="A6" s="24" t="s">
        <v>377</v>
      </c>
      <c r="B6" s="17"/>
      <c r="C6" s="65">
        <f ca="1">TODAY()-35</f>
        <v>43867</v>
      </c>
      <c r="D6" t="s">
        <v>329</v>
      </c>
      <c r="E6" t="s">
        <v>331</v>
      </c>
      <c r="F6" s="51">
        <v>750</v>
      </c>
    </row>
    <row r="7" spans="1:7" s="4" customFormat="1" ht="15" customHeight="1" x14ac:dyDescent="0.25">
      <c r="A7" s="24" t="s">
        <v>317</v>
      </c>
      <c r="B7" s="17"/>
      <c r="C7" s="65">
        <f ca="1">TODAY()-31</f>
        <v>43871</v>
      </c>
      <c r="D7" t="s">
        <v>200</v>
      </c>
      <c r="E7" t="s">
        <v>333</v>
      </c>
      <c r="F7" s="51">
        <v>510</v>
      </c>
    </row>
    <row r="8" spans="1:7" s="4" customFormat="1" ht="15" customHeight="1" x14ac:dyDescent="0.25">
      <c r="A8" s="24" t="s">
        <v>15</v>
      </c>
      <c r="B8" s="17"/>
      <c r="C8" s="65">
        <f ca="1">TODAY()-11</f>
        <v>43891</v>
      </c>
      <c r="D8" t="s">
        <v>330</v>
      </c>
      <c r="E8" t="s">
        <v>333</v>
      </c>
      <c r="F8" s="51">
        <v>1600</v>
      </c>
    </row>
    <row r="9" spans="1:7" s="4" customFormat="1" ht="15" customHeight="1" x14ac:dyDescent="0.25">
      <c r="A9" s="24"/>
      <c r="B9" s="17"/>
      <c r="C9" s="65">
        <f ca="1">TODAY()</f>
        <v>43902</v>
      </c>
      <c r="D9" t="s">
        <v>204</v>
      </c>
      <c r="E9" t="s">
        <v>332</v>
      </c>
      <c r="F9" s="51">
        <v>680</v>
      </c>
    </row>
    <row r="10" spans="1:7" s="4" customFormat="1" ht="15" customHeight="1" x14ac:dyDescent="0.25">
      <c r="A10" s="24"/>
      <c r="B10" s="17"/>
      <c r="C10"/>
      <c r="D10"/>
      <c r="E10"/>
      <c r="F10"/>
    </row>
    <row r="11" spans="1:7" s="4" customFormat="1" ht="15" customHeight="1" x14ac:dyDescent="0.25">
      <c r="A11" s="24"/>
      <c r="B11" s="17"/>
      <c r="E11" s="20" t="s">
        <v>351</v>
      </c>
      <c r="F11" t="s">
        <v>350</v>
      </c>
      <c r="G11"/>
    </row>
    <row r="12" spans="1:7" s="4" customFormat="1" ht="15" customHeight="1" x14ac:dyDescent="0.25">
      <c r="A12" s="24"/>
      <c r="B12" s="17"/>
      <c r="E12" s="4" t="s">
        <v>331</v>
      </c>
      <c r="F12" s="62">
        <v>2150</v>
      </c>
      <c r="G12"/>
    </row>
    <row r="13" spans="1:7" s="4" customFormat="1" ht="15" customHeight="1" x14ac:dyDescent="0.25">
      <c r="A13" s="24"/>
      <c r="B13" s="17"/>
      <c r="E13" s="4" t="s">
        <v>333</v>
      </c>
      <c r="F13" s="62">
        <v>2110</v>
      </c>
      <c r="G13"/>
    </row>
    <row r="14" spans="1:7" s="4" customFormat="1" ht="15" customHeight="1" x14ac:dyDescent="0.25">
      <c r="A14" s="24"/>
      <c r="B14" s="17"/>
      <c r="E14" s="4" t="s">
        <v>332</v>
      </c>
      <c r="F14" s="62">
        <v>1690</v>
      </c>
      <c r="G14"/>
    </row>
    <row r="15" spans="1:7" s="4" customFormat="1" ht="15" customHeight="1" x14ac:dyDescent="0.25">
      <c r="A15" s="24"/>
      <c r="B15" s="17"/>
      <c r="E15" s="4" t="s">
        <v>352</v>
      </c>
      <c r="F15" s="62">
        <v>5950</v>
      </c>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c r="C22"/>
      <c r="D22"/>
      <c r="E22"/>
      <c r="F22"/>
      <c r="G22"/>
    </row>
    <row r="23" spans="1:7" s="4" customFormat="1" ht="15" customHeight="1" x14ac:dyDescent="0.25">
      <c r="A23" s="24"/>
      <c r="B23" s="17"/>
      <c r="C23"/>
      <c r="D23"/>
      <c r="E23"/>
      <c r="F23"/>
      <c r="G23"/>
    </row>
    <row r="24" spans="1:7" s="4" customFormat="1" ht="15" customHeight="1" x14ac:dyDescent="0.25">
      <c r="A24" s="24"/>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4" t="s">
        <v>318</v>
      </c>
      <c r="C27"/>
      <c r="D27"/>
      <c r="E27"/>
      <c r="F27"/>
      <c r="G27"/>
    </row>
    <row r="28" spans="1:7" ht="15" customHeight="1" x14ac:dyDescent="0.25">
      <c r="A28" s="24" t="s">
        <v>319</v>
      </c>
      <c r="C28"/>
      <c r="D28"/>
      <c r="E28"/>
      <c r="F28"/>
      <c r="G28"/>
    </row>
    <row r="29" spans="1:7" ht="15" customHeight="1" x14ac:dyDescent="0.25">
      <c r="A29" s="24" t="s">
        <v>320</v>
      </c>
      <c r="C29"/>
      <c r="D29"/>
      <c r="E29"/>
      <c r="F29"/>
    </row>
    <row r="30" spans="1:7" ht="15" customHeight="1" x14ac:dyDescent="0.25">
      <c r="A30" s="24" t="s">
        <v>378</v>
      </c>
      <c r="C30"/>
      <c r="D30"/>
      <c r="E30"/>
      <c r="F30"/>
    </row>
    <row r="31" spans="1:7" ht="15" customHeight="1" x14ac:dyDescent="0.25">
      <c r="A31" s="24" t="s">
        <v>321</v>
      </c>
      <c r="C31"/>
      <c r="D31"/>
      <c r="E31"/>
      <c r="F31"/>
    </row>
    <row r="32" spans="1:7" ht="15" customHeight="1" x14ac:dyDescent="0.25">
      <c r="A32" s="24" t="s">
        <v>322</v>
      </c>
      <c r="C32"/>
      <c r="D32"/>
      <c r="E32"/>
      <c r="F32"/>
    </row>
    <row r="33" spans="1:6" ht="15" customHeight="1" x14ac:dyDescent="0.25">
      <c r="A33" s="58" t="s">
        <v>323</v>
      </c>
      <c r="C33"/>
      <c r="D33"/>
      <c r="E33"/>
      <c r="F33"/>
    </row>
    <row r="34" spans="1:6" ht="15" customHeight="1" x14ac:dyDescent="0.25">
      <c r="A34" s="58" t="s">
        <v>324</v>
      </c>
      <c r="C34" t="s">
        <v>311</v>
      </c>
      <c r="D34" t="s">
        <v>328</v>
      </c>
      <c r="E34" t="s">
        <v>92</v>
      </c>
      <c r="F34" t="s">
        <v>57</v>
      </c>
    </row>
    <row r="35" spans="1:6" ht="15" customHeight="1" x14ac:dyDescent="0.25">
      <c r="A35" s="24" t="s">
        <v>325</v>
      </c>
      <c r="C35" s="65">
        <f ca="1">TODAY()-57</f>
        <v>43845</v>
      </c>
      <c r="D35" t="s">
        <v>329</v>
      </c>
      <c r="E35" t="s">
        <v>331</v>
      </c>
      <c r="F35" s="51">
        <v>1400</v>
      </c>
    </row>
    <row r="36" spans="1:6" ht="15" customHeight="1" x14ac:dyDescent="0.25">
      <c r="A36" s="24" t="s">
        <v>326</v>
      </c>
      <c r="C36" s="65">
        <f ca="1">TODAY()-52</f>
        <v>43850</v>
      </c>
      <c r="D36" t="s">
        <v>200</v>
      </c>
      <c r="E36" t="s">
        <v>332</v>
      </c>
      <c r="F36" s="51">
        <v>1010</v>
      </c>
    </row>
    <row r="37" spans="1:6" ht="15" customHeight="1" x14ac:dyDescent="0.25">
      <c r="C37" s="65">
        <f ca="1">TODAY()-35</f>
        <v>43867</v>
      </c>
      <c r="D37" t="s">
        <v>329</v>
      </c>
      <c r="E37" t="s">
        <v>331</v>
      </c>
      <c r="F37" s="51">
        <v>750</v>
      </c>
    </row>
    <row r="38" spans="1:6" ht="15" customHeight="1" x14ac:dyDescent="0.25">
      <c r="C38" s="65">
        <f ca="1">TODAY()-31</f>
        <v>43871</v>
      </c>
      <c r="D38" t="s">
        <v>200</v>
      </c>
      <c r="E38" t="s">
        <v>333</v>
      </c>
      <c r="F38" s="51">
        <v>510</v>
      </c>
    </row>
    <row r="39" spans="1:6" ht="15" customHeight="1" x14ac:dyDescent="0.25">
      <c r="C39" s="65">
        <f ca="1">TODAY()-11</f>
        <v>43891</v>
      </c>
      <c r="D39" t="s">
        <v>330</v>
      </c>
      <c r="E39" t="s">
        <v>333</v>
      </c>
      <c r="F39" s="51">
        <v>1600</v>
      </c>
    </row>
    <row r="40" spans="1:6" ht="15" customHeight="1" x14ac:dyDescent="0.25">
      <c r="C40" s="65">
        <f ca="1">TODAY()</f>
        <v>43902</v>
      </c>
      <c r="D40" t="s">
        <v>204</v>
      </c>
      <c r="E40" t="s">
        <v>332</v>
      </c>
      <c r="F40" s="51">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39</v>
      </c>
      <c r="C58"/>
      <c r="D58"/>
      <c r="E58"/>
      <c r="F58"/>
    </row>
    <row r="59" spans="1:6" ht="15" customHeight="1" x14ac:dyDescent="0.25">
      <c r="A59" s="24" t="s">
        <v>327</v>
      </c>
      <c r="C59"/>
      <c r="D59"/>
      <c r="E59"/>
      <c r="F59"/>
    </row>
    <row r="60" spans="1:6" ht="15" customHeight="1" x14ac:dyDescent="0.25">
      <c r="A60" s="24" t="s">
        <v>327</v>
      </c>
      <c r="C60"/>
      <c r="D60"/>
      <c r="E60"/>
      <c r="F60"/>
    </row>
    <row r="61" spans="1:6" ht="15" customHeight="1" x14ac:dyDescent="0.25">
      <c r="A61" s="24" t="s">
        <v>44</v>
      </c>
      <c r="C61"/>
      <c r="D61"/>
      <c r="E61"/>
      <c r="F61"/>
    </row>
  </sheetData>
  <hyperlinks>
    <hyperlink ref="A60" r:id="rId2" tooltip="Izberite, če želite v spletu izvedeti več o uporabi seznama polj za razporejanje polj v vrtilni tabeli" display="Uporaba seznama polj za razporejanje polj v vrtilni tabeli" xr:uid="{00000000-0004-0000-0A00-000000000000}"/>
    <hyperlink ref="A59" r:id="rId3" tooltip="Izberite, če želite v spletu izvedeti več o ustvarjanju vrtilne tabele za analizo podatkov na delovnem listu"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334</v>
      </c>
    </row>
    <row r="2" spans="1:2" s="21" customFormat="1" ht="15" customHeight="1" x14ac:dyDescent="0.3">
      <c r="A2" s="24" t="s">
        <v>335</v>
      </c>
      <c r="B2" s="17"/>
    </row>
    <row r="3" spans="1:2" s="21" customFormat="1" ht="15" customHeight="1" x14ac:dyDescent="0.3">
      <c r="A3" s="24" t="s">
        <v>336</v>
      </c>
      <c r="B3" s="17"/>
    </row>
    <row r="4" spans="1:2" s="22" customFormat="1" ht="15" customHeight="1" x14ac:dyDescent="0.7">
      <c r="A4" s="24" t="s">
        <v>337</v>
      </c>
      <c r="B4" s="17"/>
    </row>
    <row r="5" spans="1:2" s="23" customFormat="1" ht="15" customHeight="1" x14ac:dyDescent="0.25">
      <c r="A5" s="58" t="s">
        <v>338</v>
      </c>
      <c r="B5" s="17"/>
    </row>
    <row r="6" spans="1:2" s="23" customFormat="1" ht="15" customHeight="1" x14ac:dyDescent="0.25">
      <c r="B6" s="17"/>
    </row>
  </sheetData>
  <hyperlinks>
    <hyperlink ref="A4" r:id="rId1" tooltip="Izberite, če želite izvedeti več o skupnosti" display="http://go.microsoft.com/fwlink/?LinkId=844969" xr:uid="{00000000-0004-0000-0B00-000000000000}"/>
    <hyperlink ref="A5" r:id="rId2" tooltip="Izberite, če želite izvedeti, kaj je še novega"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42.42578125" style="17" customWidth="1"/>
    <col min="2" max="2" width="3.5703125" style="17" customWidth="1"/>
    <col min="3" max="16384" width="11.140625" style="17"/>
  </cols>
  <sheetData>
    <row r="1" spans="1:1" ht="15" customHeight="1" x14ac:dyDescent="0.25">
      <c r="A1" s="25" t="s">
        <v>0</v>
      </c>
    </row>
    <row r="2" spans="1:1" ht="102" x14ac:dyDescent="1.65">
      <c r="A2" s="37" t="s">
        <v>1</v>
      </c>
    </row>
    <row r="3" spans="1:1" ht="45" x14ac:dyDescent="0.35">
      <c r="A3" s="38" t="s">
        <v>2</v>
      </c>
    </row>
    <row r="4" spans="1:1" ht="264" customHeight="1" x14ac:dyDescent="0.25">
      <c r="A4" s="59" t="s">
        <v>3</v>
      </c>
    </row>
    <row r="5" spans="1:1" ht="20.25" customHeight="1" x14ac:dyDescent="0.35">
      <c r="A5" s="38"/>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26" customWidth="1"/>
    <col min="3" max="3" width="12" style="26" customWidth="1"/>
    <col min="4" max="5" width="8.85546875" style="26"/>
    <col min="6" max="6" width="11.7109375" style="26" customWidth="1"/>
    <col min="7" max="16384" width="8.85546875" style="26"/>
  </cols>
  <sheetData>
    <row r="1" spans="1:7" ht="60" customHeight="1" x14ac:dyDescent="0.5">
      <c r="A1" s="24" t="s">
        <v>4</v>
      </c>
      <c r="B1" s="33"/>
    </row>
    <row r="2" spans="1:7" ht="15" customHeight="1" x14ac:dyDescent="0.25">
      <c r="A2" s="24" t="s">
        <v>5</v>
      </c>
    </row>
    <row r="3" spans="1:7" ht="15" customHeight="1" x14ac:dyDescent="0.25">
      <c r="A3" s="24" t="s">
        <v>6</v>
      </c>
      <c r="B3" s="34"/>
      <c r="C3" s="40" t="s">
        <v>45</v>
      </c>
      <c r="D3" s="40" t="s">
        <v>57</v>
      </c>
      <c r="F3" s="40" t="s">
        <v>59</v>
      </c>
      <c r="G3" s="40" t="s">
        <v>57</v>
      </c>
    </row>
    <row r="4" spans="1:7" ht="15" customHeight="1" x14ac:dyDescent="0.25">
      <c r="A4" s="24" t="s">
        <v>7</v>
      </c>
      <c r="C4" s="7" t="s">
        <v>46</v>
      </c>
      <c r="D4" s="7">
        <v>50</v>
      </c>
      <c r="F4" s="7" t="s">
        <v>60</v>
      </c>
      <c r="G4" s="7">
        <v>50</v>
      </c>
    </row>
    <row r="5" spans="1:7" s="27" customFormat="1" ht="15" customHeight="1" x14ac:dyDescent="0.25">
      <c r="A5" s="24" t="s">
        <v>8</v>
      </c>
      <c r="C5" s="7" t="s">
        <v>47</v>
      </c>
      <c r="D5" s="7">
        <v>20</v>
      </c>
      <c r="F5" s="7" t="s">
        <v>61</v>
      </c>
      <c r="G5" s="7">
        <v>30</v>
      </c>
    </row>
    <row r="6" spans="1:7" s="27" customFormat="1" ht="15" customHeight="1" x14ac:dyDescent="0.25">
      <c r="A6" s="24" t="s">
        <v>9</v>
      </c>
      <c r="B6" s="35"/>
      <c r="C6" s="7" t="s">
        <v>48</v>
      </c>
      <c r="D6" s="7">
        <v>60</v>
      </c>
      <c r="F6" s="7" t="s">
        <v>62</v>
      </c>
      <c r="G6" s="7">
        <v>10</v>
      </c>
    </row>
    <row r="7" spans="1:7" s="27" customFormat="1" ht="15" customHeight="1" x14ac:dyDescent="0.25">
      <c r="A7" s="24" t="s">
        <v>10</v>
      </c>
      <c r="C7" s="7" t="s">
        <v>49</v>
      </c>
      <c r="D7" s="7">
        <v>40</v>
      </c>
      <c r="F7" s="7" t="s">
        <v>63</v>
      </c>
      <c r="G7" s="7">
        <v>50</v>
      </c>
    </row>
    <row r="8" spans="1:7" s="27" customFormat="1" ht="15" customHeight="1" x14ac:dyDescent="0.25">
      <c r="A8" s="24" t="s">
        <v>11</v>
      </c>
      <c r="D8" s="28"/>
      <c r="G8" s="28"/>
    </row>
    <row r="9" spans="1:7" s="27" customFormat="1" ht="15" customHeight="1" x14ac:dyDescent="0.25">
      <c r="A9" s="24" t="s">
        <v>12</v>
      </c>
    </row>
    <row r="10" spans="1:7" s="27" customFormat="1" ht="15" customHeight="1" x14ac:dyDescent="0.25">
      <c r="A10" s="24" t="s">
        <v>13</v>
      </c>
      <c r="C10" s="40" t="s">
        <v>50</v>
      </c>
      <c r="D10" s="40" t="s">
        <v>57</v>
      </c>
      <c r="F10" s="40" t="s">
        <v>50</v>
      </c>
      <c r="G10" s="40" t="s">
        <v>57</v>
      </c>
    </row>
    <row r="11" spans="1:7" s="27" customFormat="1" ht="15" customHeight="1" x14ac:dyDescent="0.25">
      <c r="A11" s="24" t="s">
        <v>353</v>
      </c>
      <c r="C11" s="7" t="s">
        <v>51</v>
      </c>
      <c r="D11" s="7">
        <v>50</v>
      </c>
      <c r="F11" s="7" t="s">
        <v>51</v>
      </c>
      <c r="G11" s="7">
        <v>50</v>
      </c>
    </row>
    <row r="12" spans="1:7" s="27" customFormat="1" ht="15" customHeight="1" x14ac:dyDescent="0.25">
      <c r="A12" s="24" t="s">
        <v>14</v>
      </c>
      <c r="C12" s="7" t="s">
        <v>52</v>
      </c>
      <c r="D12" s="7">
        <v>100</v>
      </c>
      <c r="F12" s="7" t="s">
        <v>52</v>
      </c>
      <c r="G12" s="7">
        <v>100</v>
      </c>
    </row>
    <row r="13" spans="1:7" s="27" customFormat="1" ht="15" customHeight="1" x14ac:dyDescent="0.25">
      <c r="A13" s="24" t="s">
        <v>15</v>
      </c>
      <c r="C13" s="7" t="s">
        <v>53</v>
      </c>
      <c r="D13" s="7">
        <v>40</v>
      </c>
      <c r="F13" s="7" t="s">
        <v>53</v>
      </c>
      <c r="G13" s="7">
        <v>40</v>
      </c>
    </row>
    <row r="14" spans="1:7" s="27" customFormat="1" ht="15" customHeight="1" x14ac:dyDescent="0.25">
      <c r="A14" s="24"/>
      <c r="C14" s="7" t="s">
        <v>54</v>
      </c>
      <c r="D14" s="7">
        <v>50</v>
      </c>
      <c r="F14" s="7" t="s">
        <v>54</v>
      </c>
      <c r="G14" s="7">
        <v>50</v>
      </c>
    </row>
    <row r="15" spans="1:7" s="27" customFormat="1" ht="15" customHeight="1" thickBot="1" x14ac:dyDescent="0.3">
      <c r="A15" s="24"/>
      <c r="C15" s="7" t="s">
        <v>55</v>
      </c>
      <c r="D15" s="7">
        <v>20</v>
      </c>
      <c r="F15" s="7" t="s">
        <v>55</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16</v>
      </c>
    </row>
    <row r="28" spans="1:1" ht="15" customHeight="1" x14ac:dyDescent="0.25">
      <c r="A28" s="24" t="s">
        <v>17</v>
      </c>
    </row>
    <row r="29" spans="1:1" ht="15" customHeight="1" x14ac:dyDescent="0.25">
      <c r="A29" s="24" t="s">
        <v>18</v>
      </c>
    </row>
    <row r="30" spans="1:1" ht="15" customHeight="1" x14ac:dyDescent="0.25">
      <c r="A30" s="24" t="s">
        <v>19</v>
      </c>
    </row>
    <row r="31" spans="1:1" ht="15" customHeight="1" x14ac:dyDescent="0.25">
      <c r="A31" s="24" t="s">
        <v>20</v>
      </c>
    </row>
    <row r="32" spans="1:1" ht="15" customHeight="1" x14ac:dyDescent="0.25">
      <c r="A32" s="24" t="s">
        <v>21</v>
      </c>
    </row>
    <row r="33" spans="1:7" ht="15" customHeight="1" x14ac:dyDescent="0.25">
      <c r="A33" s="24" t="s">
        <v>22</v>
      </c>
    </row>
    <row r="34" spans="1:7" ht="15" customHeight="1" x14ac:dyDescent="0.25">
      <c r="A34" s="24" t="s">
        <v>23</v>
      </c>
    </row>
    <row r="35" spans="1:7" ht="15" customHeight="1" x14ac:dyDescent="0.25">
      <c r="A35" s="24" t="s">
        <v>24</v>
      </c>
    </row>
    <row r="36" spans="1:7" ht="15" customHeight="1" x14ac:dyDescent="0.25">
      <c r="A36" s="24" t="s">
        <v>354</v>
      </c>
      <c r="F36" s="31"/>
      <c r="G36" s="31"/>
    </row>
    <row r="37" spans="1:7" ht="15" customHeight="1" x14ac:dyDescent="0.25">
      <c r="A37" s="24" t="s">
        <v>25</v>
      </c>
      <c r="C37" s="40" t="s">
        <v>45</v>
      </c>
      <c r="D37" s="40" t="s">
        <v>57</v>
      </c>
      <c r="F37" s="31"/>
      <c r="G37" s="31"/>
    </row>
    <row r="38" spans="1:7" ht="15" customHeight="1" x14ac:dyDescent="0.25">
      <c r="A38" s="24" t="s">
        <v>26</v>
      </c>
      <c r="C38" s="7" t="s">
        <v>46</v>
      </c>
      <c r="D38" s="7">
        <v>50</v>
      </c>
      <c r="E38" s="27"/>
      <c r="F38" s="31"/>
      <c r="G38" s="31"/>
    </row>
    <row r="39" spans="1:7" ht="15" customHeight="1" x14ac:dyDescent="0.25">
      <c r="A39" s="24" t="s">
        <v>27</v>
      </c>
      <c r="C39" s="7" t="s">
        <v>47</v>
      </c>
      <c r="D39" s="7">
        <v>20</v>
      </c>
      <c r="E39" s="27"/>
      <c r="F39" s="31"/>
      <c r="G39" s="31"/>
    </row>
    <row r="40" spans="1:7" ht="15" customHeight="1" x14ac:dyDescent="0.25">
      <c r="A40" s="24" t="s">
        <v>28</v>
      </c>
      <c r="C40" s="7" t="s">
        <v>48</v>
      </c>
      <c r="D40" s="7">
        <v>60</v>
      </c>
      <c r="E40" s="27"/>
      <c r="F40" s="31"/>
      <c r="G40" s="31"/>
    </row>
    <row r="41" spans="1:7" ht="15" customHeight="1" x14ac:dyDescent="0.25">
      <c r="A41" s="24" t="s">
        <v>29</v>
      </c>
      <c r="C41" s="7" t="s">
        <v>49</v>
      </c>
      <c r="D41" s="7">
        <v>40</v>
      </c>
      <c r="E41" s="27"/>
      <c r="F41" s="31"/>
      <c r="G41" s="31"/>
    </row>
    <row r="42" spans="1:7" ht="15" customHeight="1" x14ac:dyDescent="0.25">
      <c r="A42" s="24" t="s">
        <v>30</v>
      </c>
      <c r="C42" s="27"/>
      <c r="D42" s="28">
        <f>SUM(D38:D41)</f>
        <v>170</v>
      </c>
      <c r="E42" s="27"/>
      <c r="F42" s="27"/>
      <c r="G42" s="27"/>
    </row>
    <row r="43" spans="1:7" ht="15" customHeight="1" x14ac:dyDescent="0.25">
      <c r="A43" s="24" t="s">
        <v>31</v>
      </c>
    </row>
    <row r="47" spans="1:7" ht="15" customHeight="1" x14ac:dyDescent="0.25">
      <c r="C47" s="40" t="s">
        <v>50</v>
      </c>
      <c r="D47" s="40" t="s">
        <v>57</v>
      </c>
      <c r="E47" s="27"/>
      <c r="F47" s="40" t="s">
        <v>50</v>
      </c>
      <c r="G47" s="40" t="s">
        <v>57</v>
      </c>
    </row>
    <row r="48" spans="1:7" ht="15" customHeight="1" x14ac:dyDescent="0.25">
      <c r="C48" s="7" t="s">
        <v>56</v>
      </c>
      <c r="D48" s="7">
        <v>20</v>
      </c>
      <c r="E48" s="27"/>
      <c r="F48" s="7" t="s">
        <v>64</v>
      </c>
      <c r="G48" s="7">
        <v>20</v>
      </c>
    </row>
    <row r="49" spans="3:7" ht="15" customHeight="1" x14ac:dyDescent="0.25">
      <c r="C49" s="7"/>
      <c r="D49" s="7"/>
      <c r="E49" s="27"/>
      <c r="F49" s="7" t="s">
        <v>65</v>
      </c>
      <c r="G49" s="7">
        <v>10</v>
      </c>
    </row>
    <row r="50" spans="3:7" ht="15" customHeight="1" x14ac:dyDescent="0.25">
      <c r="C50" s="7"/>
      <c r="D50" s="7"/>
      <c r="E50" s="27"/>
      <c r="F50" s="7" t="s">
        <v>66</v>
      </c>
      <c r="G50" s="7">
        <v>10</v>
      </c>
    </row>
    <row r="51" spans="3:7" ht="15" customHeight="1" x14ac:dyDescent="0.25">
      <c r="C51" s="7"/>
      <c r="D51" s="7"/>
      <c r="E51" s="27"/>
      <c r="F51" s="7" t="s">
        <v>67</v>
      </c>
      <c r="G51" s="7">
        <v>40</v>
      </c>
    </row>
    <row r="53" spans="3:7" ht="15" customHeight="1" x14ac:dyDescent="0.25">
      <c r="E53" s="40" t="s">
        <v>58</v>
      </c>
    </row>
    <row r="54" spans="3:7" ht="15" customHeight="1" x14ac:dyDescent="0.25">
      <c r="E54" s="28">
        <f>SUM(D48,G48:G51,100)</f>
        <v>200</v>
      </c>
    </row>
    <row r="66" spans="1:7" ht="15" customHeight="1" x14ac:dyDescent="0.25">
      <c r="A66" s="24" t="s">
        <v>32</v>
      </c>
    </row>
    <row r="67" spans="1:7" ht="15" customHeight="1" x14ac:dyDescent="0.25">
      <c r="A67" s="24" t="s">
        <v>33</v>
      </c>
    </row>
    <row r="68" spans="1:7" ht="15" customHeight="1" x14ac:dyDescent="0.25">
      <c r="A68" s="24" t="s">
        <v>34</v>
      </c>
    </row>
    <row r="69" spans="1:7" ht="15" customHeight="1" x14ac:dyDescent="0.25">
      <c r="A69" s="24" t="s">
        <v>355</v>
      </c>
    </row>
    <row r="70" spans="1:7" ht="15" customHeight="1" x14ac:dyDescent="0.25">
      <c r="A70" s="24" t="s">
        <v>35</v>
      </c>
    </row>
    <row r="71" spans="1:7" ht="15" customHeight="1" x14ac:dyDescent="0.25">
      <c r="A71" s="24" t="s">
        <v>36</v>
      </c>
    </row>
    <row r="72" spans="1:7" ht="15" customHeight="1" x14ac:dyDescent="0.25">
      <c r="A72" s="24" t="s">
        <v>37</v>
      </c>
      <c r="C72" s="40" t="s">
        <v>50</v>
      </c>
      <c r="D72" s="40" t="s">
        <v>57</v>
      </c>
      <c r="F72" s="40" t="s">
        <v>50</v>
      </c>
      <c r="G72" s="40" t="s">
        <v>57</v>
      </c>
    </row>
    <row r="73" spans="1:7" ht="15" customHeight="1" x14ac:dyDescent="0.25">
      <c r="A73" s="58" t="s">
        <v>356</v>
      </c>
      <c r="C73" s="7" t="s">
        <v>51</v>
      </c>
      <c r="D73" s="7">
        <v>50</v>
      </c>
      <c r="F73" s="7" t="s">
        <v>51</v>
      </c>
      <c r="G73" s="7">
        <v>50</v>
      </c>
    </row>
    <row r="74" spans="1:7" ht="15" customHeight="1" x14ac:dyDescent="0.25">
      <c r="A74" s="24" t="s">
        <v>38</v>
      </c>
      <c r="C74" s="7" t="s">
        <v>52</v>
      </c>
      <c r="D74" s="7">
        <v>100</v>
      </c>
      <c r="F74" s="7" t="s">
        <v>52</v>
      </c>
      <c r="G74" s="7">
        <v>100</v>
      </c>
    </row>
    <row r="75" spans="1:7" ht="15" customHeight="1" x14ac:dyDescent="0.25">
      <c r="C75" s="7" t="s">
        <v>53</v>
      </c>
      <c r="D75" s="7">
        <v>40</v>
      </c>
      <c r="F75" s="7" t="s">
        <v>53</v>
      </c>
      <c r="G75" s="7">
        <v>40</v>
      </c>
    </row>
    <row r="76" spans="1:7" ht="15" customHeight="1" x14ac:dyDescent="0.25">
      <c r="C76" s="7" t="s">
        <v>54</v>
      </c>
      <c r="D76" s="7">
        <v>50</v>
      </c>
      <c r="F76" s="7" t="s">
        <v>54</v>
      </c>
      <c r="G76" s="7">
        <v>50</v>
      </c>
    </row>
    <row r="77" spans="1:7" ht="15" customHeight="1" thickBot="1" x14ac:dyDescent="0.3">
      <c r="C77" s="7" t="s">
        <v>55</v>
      </c>
      <c r="D77" s="7">
        <v>20</v>
      </c>
      <c r="F77" s="7" t="s">
        <v>55</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A86" s="24" t="s">
        <v>39</v>
      </c>
      <c r="C86" s="31"/>
      <c r="D86" s="31"/>
      <c r="E86" s="31"/>
      <c r="F86" s="31"/>
      <c r="G86" s="31"/>
    </row>
    <row r="87" spans="1:7" ht="15" customHeight="1" x14ac:dyDescent="0.25">
      <c r="A87" s="24" t="s">
        <v>40</v>
      </c>
      <c r="C87" s="31"/>
      <c r="D87" s="31"/>
      <c r="E87" s="31"/>
      <c r="F87" s="31"/>
      <c r="G87" s="31"/>
    </row>
    <row r="88" spans="1:7" ht="15" customHeight="1" x14ac:dyDescent="0.25">
      <c r="A88" s="24" t="s">
        <v>41</v>
      </c>
      <c r="C88" s="31"/>
      <c r="D88" s="31"/>
      <c r="E88" s="31"/>
      <c r="F88" s="31"/>
      <c r="G88" s="31"/>
    </row>
    <row r="89" spans="1:7" ht="15" customHeight="1" x14ac:dyDescent="0.25">
      <c r="A89" s="24" t="s">
        <v>42</v>
      </c>
      <c r="C89" s="31"/>
      <c r="D89" s="31"/>
      <c r="E89" s="31"/>
      <c r="F89" s="31"/>
      <c r="G89" s="31"/>
    </row>
    <row r="90" spans="1:7" ht="15" customHeight="1" x14ac:dyDescent="0.25">
      <c r="A90" s="24" t="s">
        <v>43</v>
      </c>
      <c r="C90" s="31"/>
      <c r="D90" s="31"/>
      <c r="E90" s="31"/>
      <c r="F90" s="31"/>
      <c r="G90" s="31"/>
    </row>
    <row r="91" spans="1:7" ht="15" customHeight="1" x14ac:dyDescent="0.25">
      <c r="A91" s="24" t="s">
        <v>44</v>
      </c>
    </row>
  </sheetData>
  <hyperlinks>
    <hyperlink ref="A87" r:id="rId1" tooltip="Izberite, če želite izvedeti vse o funkciji SUM v spletu" xr:uid="{00000000-0004-0000-0100-000000000000}"/>
    <hyperlink ref="A88" r:id="rId2" tooltip="Izberite, če želite v spletu izvedeti vse o funkciji SUMIF" xr:uid="{00000000-0004-0000-0100-000001000000}"/>
    <hyperlink ref="A89" r:id="rId3" tooltip="Izberite, če želite v spletu izvedeti več o tem, kako lahko Excel uporabite kot kalkulator" xr:uid="{00000000-0004-0000-0100-000002000000}"/>
    <hyperlink ref="A90" r:id="rId4" tooltip="Izberite, če želite v spletu dobiti pregled brezplačnega izobraževanja o Excelu" xr:uid="{00000000-0004-0000-0100-000003000000}"/>
    <hyperlink ref="A71" location="'10. Vrtilne tabele'!A1" tooltip="Izberite, če se želite premakniti na delovni list vrtilne tabele" display="OPOMBA: Če opazite, da pogosto ustvarjate formule SUMIF, je vrtilna tabela morda boljša rešitev. Več informacij najdete v razdelku z delovnim listom vrtilne tabele."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9"/>
  <sheetViews>
    <sheetView showGridLines="0" zoomScaleNormal="100" zoomScalePageLayoutView="125" workbookViewId="0"/>
  </sheetViews>
  <sheetFormatPr defaultColWidth="8.85546875" defaultRowHeight="15" customHeight="1" x14ac:dyDescent="0.25"/>
  <cols>
    <col min="1" max="1" width="12.7109375" style="36" customWidth="1"/>
    <col min="2" max="2" width="82.85546875" style="17" customWidth="1"/>
    <col min="3" max="3" width="18.140625" style="26" customWidth="1"/>
    <col min="4" max="4" width="12.140625" style="26" customWidth="1"/>
    <col min="5" max="5" width="13" style="26" customWidth="1"/>
    <col min="6" max="6" width="8.85546875" style="26"/>
    <col min="7" max="7" width="11.28515625" style="26" customWidth="1"/>
    <col min="8" max="8" width="12" style="26" customWidth="1"/>
    <col min="9" max="16384" width="8.85546875" style="26"/>
  </cols>
  <sheetData>
    <row r="1" spans="1:9" ht="60" customHeight="1" x14ac:dyDescent="0.25">
      <c r="A1" s="36" t="s">
        <v>68</v>
      </c>
      <c r="C1" s="31"/>
      <c r="D1" s="31"/>
      <c r="E1" s="31"/>
      <c r="F1" s="31"/>
      <c r="G1" s="31"/>
      <c r="H1" s="31"/>
      <c r="I1" s="31"/>
    </row>
    <row r="2" spans="1:9" ht="15" customHeight="1" x14ac:dyDescent="0.25">
      <c r="A2" s="36" t="s">
        <v>69</v>
      </c>
      <c r="C2" s="31"/>
      <c r="D2" s="31"/>
      <c r="E2" s="31"/>
      <c r="F2" s="31"/>
      <c r="G2" s="31"/>
      <c r="H2" s="31"/>
      <c r="I2" s="31"/>
    </row>
    <row r="3" spans="1:9" ht="15" customHeight="1" x14ac:dyDescent="0.25">
      <c r="A3" s="36" t="s">
        <v>70</v>
      </c>
      <c r="C3" s="40" t="s">
        <v>83</v>
      </c>
      <c r="D3" s="40" t="s">
        <v>88</v>
      </c>
      <c r="E3" s="40" t="s">
        <v>91</v>
      </c>
      <c r="F3" s="40" t="s">
        <v>88</v>
      </c>
      <c r="G3" s="40" t="s">
        <v>91</v>
      </c>
      <c r="H3" s="31"/>
      <c r="I3" s="31"/>
    </row>
    <row r="4" spans="1:9" ht="15" customHeight="1" x14ac:dyDescent="0.25">
      <c r="A4" s="36" t="s">
        <v>71</v>
      </c>
      <c r="C4" s="29">
        <v>50</v>
      </c>
      <c r="D4" s="29">
        <v>50</v>
      </c>
      <c r="E4" s="28">
        <f>SUM(C4:D4)</f>
        <v>100</v>
      </c>
      <c r="F4" s="29">
        <v>75</v>
      </c>
      <c r="G4" s="29">
        <f>SUM(E4:F4)</f>
        <v>175</v>
      </c>
      <c r="H4" s="31"/>
      <c r="I4" s="31"/>
    </row>
    <row r="5" spans="1:9" s="27" customFormat="1" ht="15" customHeight="1" x14ac:dyDescent="0.25">
      <c r="A5" s="36" t="s">
        <v>72</v>
      </c>
      <c r="B5" s="17"/>
      <c r="C5" s="29">
        <v>50</v>
      </c>
      <c r="D5" s="29">
        <v>60</v>
      </c>
      <c r="E5" s="7"/>
      <c r="F5" s="29">
        <v>75</v>
      </c>
      <c r="G5" s="29"/>
      <c r="H5" s="31"/>
      <c r="I5" s="31"/>
    </row>
    <row r="6" spans="1:9" s="27" customFormat="1" ht="15" customHeight="1" x14ac:dyDescent="0.25">
      <c r="A6" s="36" t="s">
        <v>73</v>
      </c>
      <c r="B6" s="17"/>
      <c r="C6" s="29">
        <v>50</v>
      </c>
      <c r="D6" s="29">
        <v>70</v>
      </c>
      <c r="E6" s="7"/>
      <c r="F6" s="29">
        <v>75</v>
      </c>
      <c r="G6" s="29"/>
      <c r="H6" s="31"/>
      <c r="I6" s="31"/>
    </row>
    <row r="7" spans="1:9" s="27" customFormat="1" ht="15" customHeight="1" x14ac:dyDescent="0.25">
      <c r="A7" s="36" t="s">
        <v>74</v>
      </c>
      <c r="B7" s="17"/>
      <c r="C7" s="29">
        <v>50</v>
      </c>
      <c r="D7" s="29">
        <v>80</v>
      </c>
      <c r="E7" s="7"/>
      <c r="F7" s="29">
        <v>75</v>
      </c>
      <c r="G7" s="29"/>
      <c r="H7" s="31"/>
      <c r="I7" s="31"/>
    </row>
    <row r="8" spans="1:9" s="27" customFormat="1" ht="15" customHeight="1" x14ac:dyDescent="0.25">
      <c r="A8" s="36" t="s">
        <v>75</v>
      </c>
      <c r="B8" s="17"/>
      <c r="C8" s="31"/>
      <c r="D8" s="31"/>
      <c r="E8" s="31"/>
      <c r="F8" s="31"/>
      <c r="G8" s="31"/>
      <c r="H8" s="31"/>
      <c r="I8" s="31"/>
    </row>
    <row r="9" spans="1:9" s="27" customFormat="1" ht="15" customHeight="1" x14ac:dyDescent="0.25">
      <c r="A9" s="36" t="s">
        <v>76</v>
      </c>
      <c r="B9" s="17"/>
      <c r="C9" s="31"/>
      <c r="D9" s="31"/>
      <c r="E9" s="31"/>
      <c r="F9" s="31"/>
      <c r="G9" s="31"/>
      <c r="H9" s="31"/>
      <c r="I9" s="31"/>
    </row>
    <row r="10" spans="1:9" s="27" customFormat="1" ht="15" customHeight="1" x14ac:dyDescent="0.25">
      <c r="A10" s="36"/>
      <c r="B10" s="17"/>
      <c r="C10" s="40" t="s">
        <v>83</v>
      </c>
      <c r="D10" s="40" t="s">
        <v>88</v>
      </c>
      <c r="E10" s="40" t="s">
        <v>91</v>
      </c>
      <c r="F10" s="40" t="s">
        <v>88</v>
      </c>
      <c r="G10" s="40" t="s">
        <v>91</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2">
        <v>50</v>
      </c>
      <c r="D14" s="52">
        <v>80</v>
      </c>
      <c r="E14" s="52">
        <f t="shared" si="0"/>
        <v>130</v>
      </c>
      <c r="F14" s="52">
        <v>75</v>
      </c>
      <c r="G14" s="52">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77</v>
      </c>
    </row>
    <row r="28" spans="1:9" ht="15" customHeight="1" x14ac:dyDescent="0.25">
      <c r="A28" s="36" t="s">
        <v>78</v>
      </c>
    </row>
    <row r="29" spans="1:9" ht="15" customHeight="1" x14ac:dyDescent="0.25">
      <c r="A29" s="36" t="s">
        <v>79</v>
      </c>
    </row>
    <row r="30" spans="1:9" ht="15" customHeight="1" x14ac:dyDescent="0.25">
      <c r="A30" s="36" t="s">
        <v>80</v>
      </c>
    </row>
    <row r="31" spans="1:9" ht="15" customHeight="1" x14ac:dyDescent="0.25">
      <c r="A31" s="36" t="s">
        <v>31</v>
      </c>
    </row>
    <row r="33" spans="3:9" ht="15" customHeight="1" x14ac:dyDescent="0.25">
      <c r="C33" s="40" t="s">
        <v>84</v>
      </c>
      <c r="D33" s="40" t="s">
        <v>89</v>
      </c>
      <c r="E33" s="40" t="s">
        <v>92</v>
      </c>
      <c r="F33" s="40" t="s">
        <v>97</v>
      </c>
      <c r="G33" s="31"/>
      <c r="H33" s="31"/>
      <c r="I33" s="31"/>
    </row>
    <row r="34" spans="3:9" ht="15" customHeight="1" x14ac:dyDescent="0.25">
      <c r="C34" s="53" t="s">
        <v>85</v>
      </c>
      <c r="D34" s="53" t="s">
        <v>45</v>
      </c>
      <c r="E34" s="29" t="s">
        <v>93</v>
      </c>
      <c r="F34" s="29">
        <v>100</v>
      </c>
      <c r="G34" s="31"/>
      <c r="H34" s="31"/>
      <c r="I34" s="31"/>
    </row>
    <row r="35" spans="3:9" ht="15" customHeight="1" x14ac:dyDescent="0.25">
      <c r="C35" s="29"/>
      <c r="D35" s="29"/>
      <c r="E35" s="29" t="s">
        <v>94</v>
      </c>
      <c r="F35" s="29">
        <v>200</v>
      </c>
      <c r="G35" s="31"/>
      <c r="H35" s="31"/>
      <c r="I35" s="31"/>
    </row>
    <row r="36" spans="3:9" ht="15" customHeight="1" x14ac:dyDescent="0.25">
      <c r="C36" s="29"/>
      <c r="D36" s="29"/>
      <c r="E36" s="29" t="s">
        <v>95</v>
      </c>
      <c r="F36" s="29">
        <v>50</v>
      </c>
      <c r="G36" s="31"/>
      <c r="H36" s="31"/>
      <c r="I36" s="31"/>
    </row>
    <row r="37" spans="3:9" ht="15" customHeight="1" x14ac:dyDescent="0.25">
      <c r="C37" s="29"/>
      <c r="D37" s="29"/>
      <c r="E37" s="29" t="s">
        <v>96</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90</v>
      </c>
      <c r="E46" s="40"/>
      <c r="F46" s="40"/>
      <c r="G46" s="31"/>
      <c r="H46" s="31"/>
      <c r="I46" s="31"/>
    </row>
    <row r="47" spans="3:9" ht="15" customHeight="1" thickTop="1" thickBot="1" x14ac:dyDescent="0.3">
      <c r="C47" s="53" t="s">
        <v>86</v>
      </c>
      <c r="D47" s="29">
        <v>35</v>
      </c>
      <c r="E47" s="29">
        <v>44</v>
      </c>
      <c r="F47" s="29">
        <v>79</v>
      </c>
      <c r="G47" s="31"/>
      <c r="H47" s="39" t="s">
        <v>98</v>
      </c>
      <c r="I47" s="31"/>
    </row>
    <row r="48" spans="3:9" ht="15" customHeight="1" thickTop="1" x14ac:dyDescent="0.25">
      <c r="C48" s="29"/>
      <c r="D48" s="29">
        <v>74</v>
      </c>
      <c r="E48" s="29">
        <v>64</v>
      </c>
      <c r="F48" s="29">
        <v>56</v>
      </c>
      <c r="G48" s="31"/>
      <c r="H48" s="29"/>
      <c r="I48" s="31"/>
    </row>
    <row r="49" spans="3:9" ht="15" customHeight="1" x14ac:dyDescent="0.25">
      <c r="C49" s="29"/>
      <c r="D49" s="29">
        <v>82</v>
      </c>
      <c r="E49" s="29">
        <v>50</v>
      </c>
      <c r="F49" s="29">
        <v>83</v>
      </c>
      <c r="G49" s="31"/>
      <c r="H49" s="29"/>
      <c r="I49" s="31"/>
    </row>
    <row r="50" spans="3:9" ht="15" customHeight="1" x14ac:dyDescent="0.25">
      <c r="C50" s="29"/>
      <c r="D50" s="29">
        <v>90</v>
      </c>
      <c r="E50" s="29">
        <v>22</v>
      </c>
      <c r="F50" s="29">
        <v>89</v>
      </c>
      <c r="G50" s="31"/>
      <c r="H50" s="29"/>
      <c r="I50" s="31"/>
    </row>
    <row r="51" spans="3:9" ht="15" customHeight="1" x14ac:dyDescent="0.25">
      <c r="C51" s="31"/>
      <c r="D51" s="31"/>
      <c r="E51" s="31"/>
      <c r="F51" s="31"/>
      <c r="G51" s="31"/>
      <c r="H51" s="31"/>
      <c r="I51" s="31"/>
    </row>
    <row r="52" spans="3:9" ht="15" customHeight="1" x14ac:dyDescent="0.25">
      <c r="C52" s="31"/>
      <c r="D52" s="31"/>
      <c r="E52" s="31"/>
      <c r="F52" s="31"/>
      <c r="G52" s="31"/>
      <c r="H52" s="31"/>
      <c r="I52" s="31"/>
    </row>
    <row r="53" spans="3:9" ht="15" customHeight="1" x14ac:dyDescent="0.25">
      <c r="C53" s="31"/>
      <c r="D53" s="31"/>
      <c r="E53" s="31"/>
      <c r="F53" s="31"/>
      <c r="G53" s="31"/>
      <c r="H53" s="31"/>
      <c r="I53" s="31"/>
    </row>
    <row r="54" spans="3:9" ht="15" customHeight="1" x14ac:dyDescent="0.25">
      <c r="C54" s="31"/>
      <c r="D54" s="31"/>
      <c r="E54" s="31"/>
      <c r="F54" s="31"/>
      <c r="G54" s="31"/>
      <c r="H54" s="31"/>
      <c r="I54" s="31"/>
    </row>
    <row r="55" spans="3:9" ht="15" customHeight="1" x14ac:dyDescent="0.25">
      <c r="C55" s="31"/>
      <c r="D55" s="31"/>
      <c r="E55" s="31"/>
      <c r="F55" s="31"/>
      <c r="G55" s="31"/>
      <c r="H55" s="31"/>
      <c r="I55" s="31"/>
    </row>
    <row r="56" spans="3:9" ht="15" customHeight="1" x14ac:dyDescent="0.25">
      <c r="C56" s="31"/>
      <c r="D56" s="31"/>
      <c r="E56" s="31"/>
      <c r="F56" s="31"/>
      <c r="G56" s="31"/>
      <c r="H56" s="31"/>
      <c r="I56" s="31"/>
    </row>
    <row r="57" spans="3:9" ht="15" customHeight="1" x14ac:dyDescent="0.25">
      <c r="C57" s="31"/>
      <c r="D57" s="31"/>
      <c r="E57" s="31"/>
      <c r="F57" s="31"/>
      <c r="G57" s="31"/>
      <c r="H57" s="31"/>
      <c r="I57" s="31"/>
    </row>
    <row r="60" spans="3:9" ht="15" customHeight="1" x14ac:dyDescent="0.25">
      <c r="C60" s="40" t="s">
        <v>87</v>
      </c>
      <c r="D60" s="40"/>
      <c r="E60" s="40"/>
      <c r="F60" s="40"/>
      <c r="G60" s="40"/>
      <c r="H60" s="40"/>
    </row>
    <row r="61" spans="3:9" ht="15" customHeight="1" x14ac:dyDescent="0.25">
      <c r="C61" s="53">
        <v>15</v>
      </c>
      <c r="D61" s="53">
        <v>30</v>
      </c>
      <c r="E61" s="29"/>
      <c r="F61" s="29"/>
      <c r="G61" s="29"/>
      <c r="H61" s="29"/>
    </row>
    <row r="66" spans="1:1" ht="15" customHeight="1" x14ac:dyDescent="0.25">
      <c r="A66" s="36" t="s">
        <v>39</v>
      </c>
    </row>
    <row r="67" spans="1:1" ht="15" customHeight="1" x14ac:dyDescent="0.25">
      <c r="A67" s="24" t="s">
        <v>81</v>
      </c>
    </row>
    <row r="68" spans="1:1" ht="15" customHeight="1" x14ac:dyDescent="0.25">
      <c r="A68" s="24" t="s">
        <v>82</v>
      </c>
    </row>
    <row r="69" spans="1:1" ht="15" customHeight="1" x14ac:dyDescent="0.25">
      <c r="A69" s="36" t="s">
        <v>44</v>
      </c>
    </row>
  </sheetData>
  <hyperlinks>
    <hyperlink ref="A67" r:id="rId1" tooltip="Izberite, če želite v spletu izvedeti več o samodejnem vnosu podatkov v celice delovnega lista" xr:uid="{00000000-0004-0000-0200-000000000000}"/>
    <hyperlink ref="A68" r:id="rId2" tooltip="Izberite, če želite v spletu izvedeti več o vnašanju formule navzdol v sosednje celice"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33.85546875" style="1" customWidth="1"/>
    <col min="4" max="4" width="10.28515625" style="1" customWidth="1"/>
    <col min="5" max="5" width="9.85546875" style="1" customWidth="1"/>
    <col min="6" max="6" width="17.85546875" style="15" customWidth="1"/>
    <col min="7" max="7" width="15.5703125" style="15" customWidth="1"/>
    <col min="8" max="8" width="9.85546875" style="1" customWidth="1"/>
    <col min="9" max="16384" width="8.85546875" style="1"/>
  </cols>
  <sheetData>
    <row r="1" spans="1:8" ht="60" customHeight="1" x14ac:dyDescent="0.25">
      <c r="A1" s="24" t="s">
        <v>99</v>
      </c>
      <c r="C1"/>
      <c r="D1"/>
      <c r="E1"/>
      <c r="F1" s="13"/>
      <c r="G1" s="13"/>
      <c r="H1"/>
    </row>
    <row r="2" spans="1:8" ht="15" customHeight="1" x14ac:dyDescent="0.25">
      <c r="A2" s="24" t="s">
        <v>100</v>
      </c>
      <c r="C2"/>
      <c r="D2"/>
      <c r="E2"/>
      <c r="F2" s="13"/>
      <c r="G2" s="13"/>
      <c r="H2"/>
    </row>
    <row r="3" spans="1:8" ht="15" customHeight="1" x14ac:dyDescent="0.25">
      <c r="A3" s="24" t="s">
        <v>101</v>
      </c>
      <c r="C3"/>
      <c r="D3"/>
      <c r="E3"/>
      <c r="F3" s="13"/>
      <c r="G3" s="13"/>
      <c r="H3"/>
    </row>
    <row r="4" spans="1:8" ht="15" customHeight="1" x14ac:dyDescent="0.25">
      <c r="A4" s="24" t="s">
        <v>102</v>
      </c>
      <c r="C4" s="40" t="s">
        <v>128</v>
      </c>
      <c r="D4" s="40" t="s">
        <v>145</v>
      </c>
      <c r="E4" s="40" t="s">
        <v>146</v>
      </c>
      <c r="F4" s="13"/>
      <c r="G4" s="13"/>
      <c r="H4"/>
    </row>
    <row r="5" spans="1:8" s="4" customFormat="1" ht="15" customHeight="1" x14ac:dyDescent="0.25">
      <c r="A5" s="24" t="s">
        <v>103</v>
      </c>
      <c r="B5" s="17"/>
      <c r="C5" s="44" t="s">
        <v>129</v>
      </c>
      <c r="D5" s="11"/>
      <c r="E5" s="45" t="s">
        <v>147</v>
      </c>
      <c r="F5" s="13"/>
      <c r="G5" s="13"/>
      <c r="H5"/>
    </row>
    <row r="6" spans="1:8" s="4" customFormat="1" ht="15" customHeight="1" x14ac:dyDescent="0.25">
      <c r="A6" s="24" t="s">
        <v>357</v>
      </c>
      <c r="B6" s="17"/>
      <c r="C6" s="44" t="s">
        <v>130</v>
      </c>
      <c r="D6" s="12"/>
      <c r="E6" s="45"/>
      <c r="F6" s="13"/>
      <c r="G6" s="13"/>
      <c r="H6"/>
    </row>
    <row r="7" spans="1:8" s="4" customFormat="1" ht="15" customHeight="1" x14ac:dyDescent="0.25">
      <c r="A7" s="24" t="s">
        <v>76</v>
      </c>
      <c r="B7" s="17"/>
      <c r="C7" s="44" t="s">
        <v>131</v>
      </c>
      <c r="D7" s="12"/>
      <c r="E7" s="45"/>
      <c r="F7" s="13"/>
      <c r="G7" s="13"/>
      <c r="H7"/>
    </row>
    <row r="8" spans="1:8" s="4" customFormat="1" ht="15" customHeight="1" x14ac:dyDescent="0.25">
      <c r="A8" s="24"/>
      <c r="B8" s="17"/>
      <c r="C8" s="44" t="s">
        <v>132</v>
      </c>
      <c r="D8" s="12"/>
      <c r="E8" s="45"/>
      <c r="F8" s="13"/>
      <c r="G8" s="13"/>
      <c r="H8"/>
    </row>
    <row r="9" spans="1:8" s="4" customFormat="1" ht="15" customHeight="1" x14ac:dyDescent="0.25">
      <c r="A9" s="24"/>
      <c r="B9" s="17"/>
      <c r="C9" s="46" t="s">
        <v>133</v>
      </c>
      <c r="D9" s="55"/>
      <c r="E9" s="56"/>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104</v>
      </c>
    </row>
    <row r="28" spans="1:8" ht="15" customHeight="1" x14ac:dyDescent="0.25">
      <c r="A28" s="24" t="s">
        <v>105</v>
      </c>
    </row>
    <row r="29" spans="1:8" ht="15" customHeight="1" x14ac:dyDescent="0.25">
      <c r="A29" s="24" t="s">
        <v>106</v>
      </c>
    </row>
    <row r="30" spans="1:8" ht="15" customHeight="1" x14ac:dyDescent="0.25">
      <c r="A30" s="24" t="s">
        <v>358</v>
      </c>
      <c r="C30"/>
      <c r="D30"/>
      <c r="E30"/>
      <c r="F30" s="13"/>
    </row>
    <row r="31" spans="1:8" ht="15" customHeight="1" x14ac:dyDescent="0.25">
      <c r="A31" s="24" t="s">
        <v>107</v>
      </c>
      <c r="C31" s="40" t="s">
        <v>134</v>
      </c>
      <c r="D31" s="40" t="s">
        <v>145</v>
      </c>
      <c r="E31" s="40" t="s">
        <v>146</v>
      </c>
      <c r="F31" s="40" t="s">
        <v>148</v>
      </c>
    </row>
    <row r="32" spans="1:8" ht="15" customHeight="1" x14ac:dyDescent="0.25">
      <c r="A32" s="24" t="s">
        <v>108</v>
      </c>
      <c r="C32" s="9" t="s">
        <v>135</v>
      </c>
      <c r="D32" s="13"/>
      <c r="E32" s="13"/>
      <c r="F32" s="13"/>
      <c r="G32"/>
    </row>
    <row r="33" spans="1:8" ht="15" customHeight="1" x14ac:dyDescent="0.25">
      <c r="A33" s="24" t="s">
        <v>109</v>
      </c>
      <c r="C33" s="9" t="s">
        <v>136</v>
      </c>
      <c r="D33"/>
      <c r="E33"/>
      <c r="F33"/>
      <c r="G33"/>
      <c r="H33"/>
    </row>
    <row r="34" spans="1:8" ht="15" customHeight="1" x14ac:dyDescent="0.25">
      <c r="A34" s="24" t="s">
        <v>359</v>
      </c>
      <c r="C34" s="9" t="s">
        <v>137</v>
      </c>
      <c r="D34"/>
      <c r="E34"/>
      <c r="F34"/>
      <c r="G34"/>
      <c r="H34"/>
    </row>
    <row r="35" spans="1:8" ht="15" customHeight="1" x14ac:dyDescent="0.25">
      <c r="A35" s="24" t="s">
        <v>110</v>
      </c>
      <c r="C35" s="9" t="s">
        <v>138</v>
      </c>
      <c r="D35"/>
      <c r="E35"/>
      <c r="F35"/>
      <c r="G35"/>
      <c r="H35"/>
    </row>
    <row r="36" spans="1:8" ht="15" customHeight="1" x14ac:dyDescent="0.25">
      <c r="C36" s="9" t="s">
        <v>139</v>
      </c>
      <c r="D36"/>
      <c r="E36"/>
      <c r="F36"/>
      <c r="G36"/>
      <c r="H36"/>
    </row>
    <row r="37" spans="1:8" ht="15" customHeight="1" x14ac:dyDescent="0.25">
      <c r="C37" s="9" t="s">
        <v>140</v>
      </c>
      <c r="D37"/>
      <c r="E37"/>
      <c r="F37"/>
      <c r="G37"/>
      <c r="H37"/>
    </row>
    <row r="38" spans="1:8" ht="15" customHeight="1" x14ac:dyDescent="0.25">
      <c r="C38" s="9" t="s">
        <v>141</v>
      </c>
      <c r="D38"/>
      <c r="E38"/>
      <c r="F38"/>
      <c r="G38"/>
      <c r="H38"/>
    </row>
    <row r="39" spans="1:8" ht="15" customHeight="1" x14ac:dyDescent="0.25">
      <c r="C39" s="42" t="s">
        <v>142</v>
      </c>
      <c r="D39" s="43"/>
      <c r="E39" s="43"/>
      <c r="F39" s="43"/>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4" t="s">
        <v>111</v>
      </c>
      <c r="C49"/>
      <c r="D49"/>
      <c r="E49"/>
      <c r="F49" s="13"/>
      <c r="G49"/>
      <c r="H49"/>
    </row>
    <row r="50" spans="1:8" ht="15" customHeight="1" x14ac:dyDescent="0.25">
      <c r="A50" s="24" t="s">
        <v>112</v>
      </c>
      <c r="C50"/>
      <c r="D50"/>
      <c r="E50"/>
      <c r="F50" s="13"/>
      <c r="G50"/>
      <c r="H50"/>
    </row>
    <row r="51" spans="1:8" ht="15" customHeight="1" x14ac:dyDescent="0.25">
      <c r="A51" s="24" t="s">
        <v>360</v>
      </c>
      <c r="C51"/>
      <c r="D51"/>
      <c r="E51"/>
      <c r="F51" s="13"/>
      <c r="G51"/>
      <c r="H51"/>
    </row>
    <row r="52" spans="1:8" ht="15" customHeight="1" x14ac:dyDescent="0.25">
      <c r="A52" s="24" t="s">
        <v>113</v>
      </c>
      <c r="C52"/>
      <c r="D52"/>
      <c r="E52"/>
      <c r="F52" s="13"/>
      <c r="G52"/>
      <c r="H52"/>
    </row>
    <row r="53" spans="1:8" ht="15" customHeight="1" x14ac:dyDescent="0.25">
      <c r="A53" s="24" t="s">
        <v>114</v>
      </c>
      <c r="C53"/>
      <c r="D53"/>
      <c r="E53"/>
      <c r="F53" s="13"/>
      <c r="G53"/>
      <c r="H53"/>
    </row>
    <row r="54" spans="1:8" ht="15" customHeight="1" x14ac:dyDescent="0.25">
      <c r="A54" s="24" t="s">
        <v>115</v>
      </c>
      <c r="C54"/>
      <c r="D54"/>
      <c r="E54"/>
      <c r="F54" s="13"/>
      <c r="G54"/>
      <c r="H54"/>
    </row>
    <row r="55" spans="1:8" ht="15" customHeight="1" x14ac:dyDescent="0.25">
      <c r="A55" s="24" t="s">
        <v>116</v>
      </c>
      <c r="C55" s="40" t="s">
        <v>143</v>
      </c>
      <c r="E55" s="40" t="s">
        <v>145</v>
      </c>
      <c r="F55" s="57" t="s">
        <v>149</v>
      </c>
      <c r="G55" s="40" t="s">
        <v>150</v>
      </c>
      <c r="H55" s="40" t="s">
        <v>146</v>
      </c>
    </row>
    <row r="56" spans="1:8" ht="15" customHeight="1" x14ac:dyDescent="0.25">
      <c r="A56" s="24" t="s">
        <v>117</v>
      </c>
      <c r="C56" s="7" t="s">
        <v>144</v>
      </c>
      <c r="E56" s="8" t="str">
        <f>LEFT(C56,FIND(" ",C56)-1)</f>
        <v>Yvonne</v>
      </c>
      <c r="F56" s="8" t="str">
        <f>RIGHT(C56,LEN(C56)-FIND(" ",C56))</f>
        <v>Francis McKay</v>
      </c>
      <c r="G56" s="8" t="str">
        <f>LEFT(F56,FIND(" ",F56)-1)</f>
        <v>Francis</v>
      </c>
      <c r="H56" s="8" t="str">
        <f>RIGHT(F56,LEN(F56)-FIND(" ",F56))</f>
        <v>McKay</v>
      </c>
    </row>
    <row r="57" spans="1:8" ht="15" customHeight="1" x14ac:dyDescent="0.25">
      <c r="A57" s="24" t="s">
        <v>361</v>
      </c>
      <c r="C57"/>
      <c r="D57"/>
      <c r="E57"/>
      <c r="F57" s="13"/>
      <c r="G57"/>
      <c r="H57"/>
    </row>
    <row r="58" spans="1:8" ht="15" customHeight="1" x14ac:dyDescent="0.25">
      <c r="A58" s="24" t="s">
        <v>118</v>
      </c>
      <c r="C58"/>
      <c r="D58"/>
      <c r="E58"/>
      <c r="F58" s="13"/>
      <c r="G58"/>
      <c r="H58"/>
    </row>
    <row r="59" spans="1:8" ht="15" customHeight="1" x14ac:dyDescent="0.25">
      <c r="A59" s="24" t="s">
        <v>119</v>
      </c>
      <c r="D59"/>
      <c r="E59"/>
      <c r="F59" s="13"/>
      <c r="G59"/>
      <c r="H59"/>
    </row>
    <row r="60" spans="1:8" ht="15" customHeight="1" x14ac:dyDescent="0.25">
      <c r="A60" s="24" t="s">
        <v>120</v>
      </c>
      <c r="D60"/>
      <c r="E60"/>
      <c r="F60" s="13"/>
      <c r="G60"/>
      <c r="H60"/>
    </row>
    <row r="61" spans="1:8" ht="15" customHeight="1" x14ac:dyDescent="0.25">
      <c r="A61" s="58" t="s">
        <v>362</v>
      </c>
      <c r="C61"/>
      <c r="D61"/>
      <c r="E61"/>
      <c r="F61" s="13"/>
      <c r="G61"/>
      <c r="H61"/>
    </row>
    <row r="62" spans="1:8" ht="15" customHeight="1" x14ac:dyDescent="0.25">
      <c r="A62" s="24" t="s">
        <v>363</v>
      </c>
      <c r="D62"/>
      <c r="E62"/>
      <c r="F62" s="13"/>
      <c r="G62"/>
      <c r="H62"/>
    </row>
    <row r="63" spans="1:8" ht="15" customHeight="1" x14ac:dyDescent="0.25">
      <c r="A63" s="24" t="s">
        <v>121</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4" t="s">
        <v>39</v>
      </c>
      <c r="C79"/>
      <c r="D79"/>
      <c r="E79"/>
      <c r="F79" s="13"/>
      <c r="G79" s="13"/>
      <c r="H79"/>
    </row>
    <row r="80" spans="1:8" ht="15" customHeight="1" x14ac:dyDescent="0.25">
      <c r="A80" s="24" t="s">
        <v>122</v>
      </c>
      <c r="C80"/>
      <c r="D80"/>
      <c r="E80"/>
      <c r="F80" s="13"/>
      <c r="G80" s="13"/>
      <c r="H80"/>
    </row>
    <row r="81" spans="1:8" ht="15" customHeight="1" x14ac:dyDescent="0.25">
      <c r="A81" s="24" t="s">
        <v>123</v>
      </c>
      <c r="C81"/>
      <c r="D81"/>
      <c r="E81"/>
      <c r="F81" s="13"/>
      <c r="G81" s="13"/>
      <c r="H81"/>
    </row>
    <row r="82" spans="1:8" ht="15" customHeight="1" x14ac:dyDescent="0.25">
      <c r="A82" s="24" t="s">
        <v>124</v>
      </c>
      <c r="C82"/>
      <c r="D82"/>
      <c r="E82"/>
      <c r="F82" s="13"/>
      <c r="G82" s="13"/>
      <c r="H82"/>
    </row>
    <row r="83" spans="1:8" ht="15" customHeight="1" x14ac:dyDescent="0.25">
      <c r="A83" s="24" t="s">
        <v>125</v>
      </c>
      <c r="C83"/>
      <c r="D83"/>
      <c r="E83"/>
      <c r="F83" s="13"/>
      <c r="G83" s="13"/>
      <c r="H83"/>
    </row>
    <row r="84" spans="1:8" ht="15" customHeight="1" x14ac:dyDescent="0.25">
      <c r="A84" s="24" t="s">
        <v>126</v>
      </c>
      <c r="C84"/>
      <c r="D84"/>
      <c r="E84"/>
      <c r="F84" s="13"/>
      <c r="G84" s="13"/>
      <c r="H84"/>
    </row>
    <row r="85" spans="1:8" ht="15" customHeight="1" x14ac:dyDescent="0.25">
      <c r="A85" s="24" t="s">
        <v>127</v>
      </c>
      <c r="C85"/>
      <c r="D85"/>
      <c r="E85"/>
      <c r="F85" s="13"/>
      <c r="G85" s="13"/>
      <c r="H85"/>
    </row>
    <row r="86" spans="1:8" ht="15" customHeight="1" x14ac:dyDescent="0.25">
      <c r="A86" s="24" t="s">
        <v>44</v>
      </c>
      <c r="C86"/>
      <c r="D86"/>
      <c r="E86"/>
      <c r="F86" s="13"/>
      <c r="G86" s="13"/>
      <c r="H86"/>
    </row>
  </sheetData>
  <hyperlinks>
    <hyperlink ref="A80" r:id="rId1" tooltip="Izberite, če želite v spletu izvedeti več o razdeljevanju besedila v različne stolpce" xr:uid="{00000000-0004-0000-0300-000000000000}"/>
    <hyperlink ref="A81" r:id="rId2" tooltip="Izberite, če želite v spletu izvedeti vse o funkciji »Dobi in pretvori«" xr:uid="{00000000-0004-0000-0300-000001000000}"/>
    <hyperlink ref="A82" r:id="rId3" tooltip="Izberite, če želite v spletu izvedeti vse o funkciji LEFT" xr:uid="{00000000-0004-0000-0300-000002000000}"/>
    <hyperlink ref="A83" r:id="rId4" tooltip="Izberite, če želite v spletu izvedeti vse o funkciji RIGHT" xr:uid="{00000000-0004-0000-0300-000003000000}"/>
    <hyperlink ref="A84" r:id="rId5" tooltip="Izberite, če želite v spletu izvedeti vse o funkciji FIND" xr:uid="{00000000-0004-0000-0300-000004000000}"/>
    <hyperlink ref="A85" r:id="rId6" tooltip="Izberite, če želite v spletu izvedeti vse o funkciji LEN"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7"/>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9.85546875" style="1" customWidth="1"/>
    <col min="4" max="16384" width="8.85546875" style="1"/>
  </cols>
  <sheetData>
    <row r="1" spans="1:8" ht="60" customHeight="1" x14ac:dyDescent="0.25">
      <c r="A1" s="24" t="s">
        <v>151</v>
      </c>
      <c r="C1"/>
      <c r="D1"/>
      <c r="E1"/>
      <c r="F1"/>
      <c r="G1"/>
      <c r="H1"/>
    </row>
    <row r="2" spans="1:8" ht="15" customHeight="1" x14ac:dyDescent="0.25">
      <c r="A2" s="24" t="s">
        <v>152</v>
      </c>
      <c r="C2"/>
      <c r="D2"/>
      <c r="E2"/>
      <c r="F2"/>
      <c r="G2"/>
      <c r="H2"/>
    </row>
    <row r="3" spans="1:8" ht="15" customHeight="1" x14ac:dyDescent="0.25">
      <c r="A3" s="24" t="s">
        <v>153</v>
      </c>
      <c r="C3"/>
      <c r="D3"/>
      <c r="E3"/>
      <c r="F3"/>
      <c r="G3"/>
      <c r="H3"/>
    </row>
    <row r="4" spans="1:8" ht="15" customHeight="1" x14ac:dyDescent="0.25">
      <c r="A4" s="24" t="s">
        <v>154</v>
      </c>
      <c r="C4"/>
      <c r="D4"/>
      <c r="E4"/>
      <c r="F4"/>
      <c r="G4"/>
      <c r="H4"/>
    </row>
    <row r="5" spans="1:8" s="4" customFormat="1" ht="15" customHeight="1" x14ac:dyDescent="0.25">
      <c r="A5" s="24" t="s">
        <v>155</v>
      </c>
      <c r="B5" s="17"/>
      <c r="C5" s="40" t="s">
        <v>50</v>
      </c>
      <c r="D5" s="7" t="s">
        <v>51</v>
      </c>
      <c r="E5" s="7" t="s">
        <v>52</v>
      </c>
      <c r="F5" s="7" t="s">
        <v>53</v>
      </c>
      <c r="G5" s="7" t="s">
        <v>54</v>
      </c>
      <c r="H5" s="7" t="s">
        <v>55</v>
      </c>
    </row>
    <row r="6" spans="1:8" s="4" customFormat="1" ht="15" customHeight="1" x14ac:dyDescent="0.25">
      <c r="A6" s="24" t="s">
        <v>364</v>
      </c>
      <c r="B6" s="17"/>
      <c r="C6" s="40" t="s">
        <v>57</v>
      </c>
      <c r="D6" s="7">
        <v>50</v>
      </c>
      <c r="E6" s="7">
        <v>100</v>
      </c>
      <c r="F6" s="7">
        <v>40</v>
      </c>
      <c r="G6" s="7">
        <v>50</v>
      </c>
      <c r="H6" s="7">
        <v>20</v>
      </c>
    </row>
    <row r="7" spans="1:8" s="4" customFormat="1" ht="15" customHeight="1" x14ac:dyDescent="0.25">
      <c r="A7" s="24" t="s">
        <v>156</v>
      </c>
      <c r="B7" s="17"/>
      <c r="C7"/>
      <c r="D7"/>
      <c r="E7"/>
      <c r="F7"/>
      <c r="G7"/>
      <c r="H7"/>
    </row>
    <row r="8" spans="1:8" s="4" customFormat="1" ht="15" customHeight="1" x14ac:dyDescent="0.25">
      <c r="A8" s="24" t="s">
        <v>157</v>
      </c>
      <c r="B8" s="17"/>
      <c r="C8"/>
      <c r="D8"/>
      <c r="E8"/>
      <c r="F8"/>
      <c r="G8"/>
      <c r="H8"/>
    </row>
    <row r="9" spans="1:8" s="4" customFormat="1" ht="15" customHeight="1" x14ac:dyDescent="0.25">
      <c r="A9" s="24" t="s">
        <v>15</v>
      </c>
      <c r="B9" s="17" t="s">
        <v>171</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158</v>
      </c>
    </row>
    <row r="28" spans="1:8" ht="15" customHeight="1" x14ac:dyDescent="0.25">
      <c r="A28" s="24" t="s">
        <v>159</v>
      </c>
    </row>
    <row r="29" spans="1:8" ht="15" customHeight="1" x14ac:dyDescent="0.25">
      <c r="A29" s="24" t="s">
        <v>160</v>
      </c>
      <c r="C29"/>
      <c r="D29"/>
      <c r="E29"/>
      <c r="F29"/>
      <c r="G29"/>
    </row>
    <row r="30" spans="1:8" ht="15" customHeight="1" x14ac:dyDescent="0.25">
      <c r="A30" s="58" t="s">
        <v>161</v>
      </c>
      <c r="C30"/>
      <c r="D30"/>
      <c r="E30"/>
      <c r="F30"/>
      <c r="G30"/>
    </row>
    <row r="31" spans="1:8" ht="15" customHeight="1" x14ac:dyDescent="0.25">
      <c r="A31" s="24" t="s">
        <v>162</v>
      </c>
      <c r="C31"/>
      <c r="D31"/>
      <c r="E31"/>
      <c r="F31"/>
      <c r="G31"/>
    </row>
    <row r="32" spans="1:8" ht="15" customHeight="1" x14ac:dyDescent="0.25">
      <c r="A32" s="58" t="s">
        <v>163</v>
      </c>
      <c r="C32"/>
      <c r="D32"/>
      <c r="E32"/>
      <c r="F32"/>
      <c r="G32"/>
    </row>
    <row r="33" spans="1:8" ht="15" customHeight="1" x14ac:dyDescent="0.25">
      <c r="A33" s="24" t="s">
        <v>339</v>
      </c>
      <c r="C33" s="40" t="s">
        <v>50</v>
      </c>
      <c r="D33" s="7" t="s">
        <v>51</v>
      </c>
      <c r="E33" s="7" t="s">
        <v>52</v>
      </c>
      <c r="F33" s="7" t="s">
        <v>53</v>
      </c>
      <c r="G33" s="7" t="s">
        <v>54</v>
      </c>
      <c r="H33" s="7" t="s">
        <v>55</v>
      </c>
    </row>
    <row r="34" spans="1:8" ht="15" customHeight="1" x14ac:dyDescent="0.25">
      <c r="C34" s="40" t="s">
        <v>57</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C54"/>
      <c r="D54"/>
      <c r="E54"/>
      <c r="F54"/>
      <c r="G54"/>
      <c r="H54"/>
    </row>
    <row r="55" spans="1:8" ht="15" customHeight="1" x14ac:dyDescent="0.25">
      <c r="A55" s="24" t="s">
        <v>164</v>
      </c>
      <c r="C55"/>
      <c r="D55"/>
      <c r="E55"/>
      <c r="F55"/>
      <c r="G55"/>
      <c r="H55"/>
    </row>
    <row r="56" spans="1:8" ht="15" customHeight="1" x14ac:dyDescent="0.25">
      <c r="A56" s="24" t="s">
        <v>165</v>
      </c>
      <c r="C56"/>
      <c r="D56"/>
      <c r="E56"/>
      <c r="F56"/>
      <c r="G56"/>
      <c r="H56"/>
    </row>
    <row r="57" spans="1:8" ht="15" customHeight="1" x14ac:dyDescent="0.25">
      <c r="A57" s="24" t="s">
        <v>166</v>
      </c>
      <c r="C57"/>
      <c r="D57"/>
      <c r="E57"/>
      <c r="F57"/>
      <c r="G57"/>
      <c r="H57"/>
    </row>
    <row r="58" spans="1:8" ht="15" customHeight="1" x14ac:dyDescent="0.25">
      <c r="A58" s="58" t="s">
        <v>167</v>
      </c>
      <c r="C58"/>
      <c r="D58"/>
      <c r="E58"/>
      <c r="F58"/>
      <c r="G58"/>
      <c r="H58"/>
    </row>
    <row r="59" spans="1:8" ht="15" customHeight="1" x14ac:dyDescent="0.25">
      <c r="A59" s="24" t="s">
        <v>168</v>
      </c>
      <c r="C59"/>
      <c r="D59"/>
      <c r="E59"/>
      <c r="F59"/>
      <c r="G59"/>
      <c r="H59"/>
    </row>
    <row r="60" spans="1:8" ht="15" customHeight="1" x14ac:dyDescent="0.25">
      <c r="A60" s="24" t="s">
        <v>340</v>
      </c>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C72"/>
      <c r="D72"/>
      <c r="E72"/>
      <c r="F72"/>
      <c r="G72"/>
      <c r="H72"/>
    </row>
    <row r="73" spans="1:8" ht="15" customHeight="1" x14ac:dyDescent="0.25">
      <c r="A73" s="24" t="s">
        <v>39</v>
      </c>
      <c r="C73"/>
      <c r="D73"/>
      <c r="E73"/>
      <c r="F73"/>
      <c r="G73"/>
      <c r="H73"/>
    </row>
    <row r="74" spans="1:8" ht="15" customHeight="1" x14ac:dyDescent="0.25">
      <c r="A74" s="24" t="s">
        <v>341</v>
      </c>
      <c r="C74"/>
      <c r="D74"/>
      <c r="E74"/>
      <c r="F74"/>
      <c r="G74"/>
      <c r="H74"/>
    </row>
    <row r="75" spans="1:8" ht="15" customHeight="1" x14ac:dyDescent="0.25">
      <c r="A75" s="24" t="s">
        <v>170</v>
      </c>
      <c r="C75"/>
      <c r="D75"/>
      <c r="E75"/>
      <c r="F75"/>
      <c r="G75"/>
      <c r="H75"/>
    </row>
    <row r="76" spans="1:8" ht="15" customHeight="1" x14ac:dyDescent="0.25">
      <c r="A76" s="24" t="s">
        <v>342</v>
      </c>
      <c r="C76"/>
      <c r="D76"/>
      <c r="E76"/>
      <c r="F76"/>
      <c r="G76"/>
      <c r="H76"/>
    </row>
    <row r="77" spans="1:8" ht="15" customHeight="1" x14ac:dyDescent="0.25">
      <c r="A77" s="24" t="s">
        <v>44</v>
      </c>
    </row>
  </sheetData>
  <hyperlinks>
    <hyperlink ref="A76" r:id="rId1" tooltip="Izberite, če želite v spletu izvedeti več o ustvarjanju formul s polji" display="Ustvarite formulo s polji," xr:uid="{00000000-0004-0000-0400-000000000000}"/>
    <hyperlink ref="A75" r:id="rId2" tooltip="Izberite, če želite v spletu izvedeti več o funkciji TRANSPOSE" xr:uid="{00000000-0004-0000-0400-000001000000}"/>
    <hyperlink ref="A74" r:id="rId3" tooltip="Izberite, če želite v spletu izvedeti več o transponiranju (vrtenju) podatkov iz vrstic v stolpce ali obratno" display="Transponiranje (vrtenje) podatkov iz vrstic v stolpce in obratno"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9.85546875" style="1" customWidth="1"/>
    <col min="4" max="4" width="12.5703125" style="1" customWidth="1"/>
    <col min="5" max="5" width="9" style="1" customWidth="1"/>
    <col min="6" max="6" width="11.5703125" style="1" customWidth="1"/>
    <col min="7" max="7" width="10.85546875" style="1" customWidth="1"/>
    <col min="8" max="16384" width="8.85546875" style="1"/>
  </cols>
  <sheetData>
    <row r="1" spans="1:7" ht="60" customHeight="1" x14ac:dyDescent="0.25">
      <c r="A1" s="24" t="s">
        <v>172</v>
      </c>
      <c r="C1"/>
      <c r="D1"/>
      <c r="E1"/>
      <c r="F1"/>
      <c r="G1"/>
    </row>
    <row r="2" spans="1:7" ht="15" customHeight="1" x14ac:dyDescent="0.25">
      <c r="A2" s="24" t="s">
        <v>173</v>
      </c>
    </row>
    <row r="3" spans="1:7" ht="15" customHeight="1" x14ac:dyDescent="0.25">
      <c r="A3" s="24" t="s">
        <v>365</v>
      </c>
      <c r="C3"/>
      <c r="D3"/>
      <c r="E3"/>
      <c r="F3"/>
      <c r="G3"/>
    </row>
    <row r="4" spans="1:7" ht="15" customHeight="1" x14ac:dyDescent="0.25">
      <c r="A4" s="24" t="s">
        <v>366</v>
      </c>
      <c r="C4"/>
      <c r="D4"/>
      <c r="E4"/>
      <c r="F4"/>
      <c r="G4"/>
    </row>
    <row r="5" spans="1:7" s="4" customFormat="1" ht="15" customHeight="1" x14ac:dyDescent="0.25">
      <c r="A5" s="24" t="s">
        <v>367</v>
      </c>
      <c r="B5" s="17"/>
      <c r="C5" s="40" t="s">
        <v>190</v>
      </c>
      <c r="D5" s="40" t="s">
        <v>89</v>
      </c>
      <c r="E5" s="40" t="s">
        <v>205</v>
      </c>
      <c r="F5" s="40" t="s">
        <v>207</v>
      </c>
      <c r="G5" s="40" t="s">
        <v>209</v>
      </c>
    </row>
    <row r="6" spans="1:7" s="4" customFormat="1" ht="15" customHeight="1" x14ac:dyDescent="0.25">
      <c r="A6" s="24" t="s">
        <v>174</v>
      </c>
      <c r="B6" s="17"/>
      <c r="C6" s="7" t="s">
        <v>59</v>
      </c>
      <c r="D6" s="7" t="s">
        <v>60</v>
      </c>
      <c r="E6" s="60">
        <v>90000</v>
      </c>
      <c r="F6" s="60">
        <v>110000</v>
      </c>
      <c r="G6" s="60">
        <v>120000</v>
      </c>
    </row>
    <row r="7" spans="1:7" s="4" customFormat="1" ht="15" customHeight="1" x14ac:dyDescent="0.25">
      <c r="A7" s="24" t="s">
        <v>175</v>
      </c>
      <c r="B7" s="17"/>
      <c r="C7" s="17" t="s">
        <v>191</v>
      </c>
      <c r="D7" s="17" t="s">
        <v>194</v>
      </c>
      <c r="E7" s="48">
        <v>25000</v>
      </c>
      <c r="F7" s="48">
        <v>80000</v>
      </c>
      <c r="G7" s="48">
        <v>120000</v>
      </c>
    </row>
    <row r="8" spans="1:7" s="4" customFormat="1" ht="15" customHeight="1" x14ac:dyDescent="0.25">
      <c r="A8" s="24" t="s">
        <v>15</v>
      </c>
      <c r="B8" s="17"/>
      <c r="C8" s="7" t="s">
        <v>85</v>
      </c>
      <c r="D8" s="7" t="s">
        <v>45</v>
      </c>
      <c r="E8" s="60">
        <v>10000</v>
      </c>
      <c r="F8" s="60">
        <v>30000</v>
      </c>
      <c r="G8" s="60">
        <v>40000</v>
      </c>
    </row>
    <row r="9" spans="1:7" s="4" customFormat="1" ht="15" customHeight="1" x14ac:dyDescent="0.25">
      <c r="A9" s="24"/>
      <c r="B9" s="17"/>
      <c r="C9" s="17" t="s">
        <v>85</v>
      </c>
      <c r="D9" s="17" t="s">
        <v>195</v>
      </c>
      <c r="E9" s="48">
        <v>30000</v>
      </c>
      <c r="F9" s="48">
        <v>80000</v>
      </c>
      <c r="G9" s="48">
        <v>30000</v>
      </c>
    </row>
    <row r="10" spans="1:7" s="4" customFormat="1" ht="15" customHeight="1" x14ac:dyDescent="0.25">
      <c r="A10" s="24"/>
      <c r="B10" s="17"/>
      <c r="C10" s="7" t="s">
        <v>192</v>
      </c>
      <c r="D10" s="7" t="s">
        <v>196</v>
      </c>
      <c r="E10" s="60">
        <v>90000</v>
      </c>
      <c r="F10" s="60">
        <v>35000</v>
      </c>
      <c r="G10" s="60">
        <v>25000</v>
      </c>
    </row>
    <row r="11" spans="1:7" s="4" customFormat="1" ht="15" customHeight="1" x14ac:dyDescent="0.25">
      <c r="A11" s="24"/>
      <c r="B11" s="17"/>
      <c r="C11" s="17" t="s">
        <v>59</v>
      </c>
      <c r="D11" s="17" t="s">
        <v>61</v>
      </c>
      <c r="E11" s="48">
        <v>75000</v>
      </c>
      <c r="F11" s="48">
        <v>82000</v>
      </c>
      <c r="G11" s="48">
        <v>2000000</v>
      </c>
    </row>
    <row r="12" spans="1:7" s="4" customFormat="1" ht="15" customHeight="1" x14ac:dyDescent="0.25">
      <c r="A12" s="24"/>
      <c r="B12" s="17"/>
      <c r="C12" s="7" t="s">
        <v>191</v>
      </c>
      <c r="D12" s="7" t="s">
        <v>51</v>
      </c>
      <c r="E12" s="41">
        <v>30000</v>
      </c>
      <c r="F12" s="41">
        <v>15000</v>
      </c>
      <c r="G12" s="41">
        <v>20000</v>
      </c>
    </row>
    <row r="13" spans="1:7" s="4" customFormat="1" ht="15" customHeight="1" x14ac:dyDescent="0.25">
      <c r="A13" s="24"/>
      <c r="B13" s="17"/>
      <c r="C13" s="17" t="s">
        <v>192</v>
      </c>
      <c r="D13" s="17" t="s">
        <v>197</v>
      </c>
      <c r="E13" s="48">
        <v>80000</v>
      </c>
      <c r="F13" s="48">
        <v>40000</v>
      </c>
      <c r="G13" s="48">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176</v>
      </c>
      <c r="C27"/>
      <c r="D27"/>
      <c r="E27"/>
      <c r="F27"/>
      <c r="G27"/>
    </row>
    <row r="28" spans="1:7" ht="15" customHeight="1" x14ac:dyDescent="0.25">
      <c r="A28" s="24" t="s">
        <v>177</v>
      </c>
      <c r="C28"/>
      <c r="D28"/>
      <c r="E28"/>
      <c r="F28"/>
      <c r="G28"/>
    </row>
    <row r="29" spans="1:7" ht="15" customHeight="1" x14ac:dyDescent="0.25">
      <c r="A29" s="24" t="s">
        <v>178</v>
      </c>
      <c r="C29"/>
      <c r="D29"/>
      <c r="E29"/>
      <c r="F29"/>
      <c r="G29"/>
    </row>
    <row r="30" spans="1:7" ht="15" customHeight="1" x14ac:dyDescent="0.25">
      <c r="A30" s="24" t="s">
        <v>179</v>
      </c>
      <c r="C30"/>
      <c r="D30"/>
      <c r="E30"/>
      <c r="F30"/>
      <c r="G30"/>
    </row>
    <row r="31" spans="1:7" ht="15" customHeight="1" x14ac:dyDescent="0.25">
      <c r="A31" s="24" t="s">
        <v>180</v>
      </c>
      <c r="C31" t="s">
        <v>193</v>
      </c>
      <c r="D31" t="s">
        <v>198</v>
      </c>
      <c r="E31" t="s">
        <v>206</v>
      </c>
      <c r="F31" t="s">
        <v>208</v>
      </c>
      <c r="G31"/>
    </row>
    <row r="32" spans="1:7" ht="15" customHeight="1" x14ac:dyDescent="0.25">
      <c r="A32" s="24" t="s">
        <v>181</v>
      </c>
      <c r="C32" s="65">
        <f ca="1">TODAY()-2</f>
        <v>43900</v>
      </c>
      <c r="D32" s="47" t="s">
        <v>199</v>
      </c>
      <c r="E32" s="63">
        <v>21</v>
      </c>
      <c r="F32" s="64">
        <v>3820</v>
      </c>
      <c r="G32"/>
    </row>
    <row r="33" spans="1:7" ht="15" customHeight="1" x14ac:dyDescent="0.25">
      <c r="A33" s="24" t="s">
        <v>182</v>
      </c>
      <c r="C33" s="65">
        <f ca="1">TODAY()-3</f>
        <v>43899</v>
      </c>
      <c r="D33" s="47" t="s">
        <v>200</v>
      </c>
      <c r="E33" s="63">
        <v>62</v>
      </c>
      <c r="F33" s="63">
        <v>2112</v>
      </c>
      <c r="G33"/>
    </row>
    <row r="34" spans="1:7" ht="15" customHeight="1" x14ac:dyDescent="0.25">
      <c r="C34" s="65">
        <f ca="1">TODAY()-6</f>
        <v>43896</v>
      </c>
      <c r="D34" s="47" t="s">
        <v>201</v>
      </c>
      <c r="E34" s="63">
        <v>25</v>
      </c>
      <c r="F34" s="63">
        <v>1611</v>
      </c>
      <c r="G34"/>
    </row>
    <row r="35" spans="1:7" ht="15" customHeight="1" x14ac:dyDescent="0.25">
      <c r="C35" s="65">
        <f ca="1">TODAY()</f>
        <v>43902</v>
      </c>
      <c r="D35" s="47" t="s">
        <v>202</v>
      </c>
      <c r="E35" s="63">
        <v>30</v>
      </c>
      <c r="F35" s="64">
        <v>3085</v>
      </c>
      <c r="G35"/>
    </row>
    <row r="36" spans="1:7" ht="15" customHeight="1" x14ac:dyDescent="0.25">
      <c r="C36" s="65">
        <f ca="1">TODAY()-4</f>
        <v>43898</v>
      </c>
      <c r="D36" s="47" t="s">
        <v>203</v>
      </c>
      <c r="E36" s="63">
        <v>69</v>
      </c>
      <c r="F36" s="63">
        <v>528</v>
      </c>
      <c r="G36"/>
    </row>
    <row r="37" spans="1:7" ht="15" customHeight="1" x14ac:dyDescent="0.25">
      <c r="C37" s="65">
        <f ca="1">TODAY()-5</f>
        <v>43897</v>
      </c>
      <c r="D37" s="47" t="s">
        <v>204</v>
      </c>
      <c r="E37" s="63">
        <v>45</v>
      </c>
      <c r="F37" s="64">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183</v>
      </c>
      <c r="C43"/>
      <c r="D43"/>
      <c r="E43"/>
      <c r="F43"/>
      <c r="G43"/>
    </row>
    <row r="44" spans="1:7" ht="15" customHeight="1" x14ac:dyDescent="0.25">
      <c r="A44" s="24" t="s">
        <v>184</v>
      </c>
      <c r="C44"/>
      <c r="D44"/>
      <c r="E44"/>
      <c r="F44"/>
      <c r="G44"/>
    </row>
    <row r="45" spans="1:7" ht="15" customHeight="1" x14ac:dyDescent="0.25">
      <c r="A45" s="24" t="s">
        <v>185</v>
      </c>
      <c r="C45"/>
      <c r="D45"/>
      <c r="E45"/>
      <c r="F45"/>
      <c r="G45"/>
    </row>
    <row r="46" spans="1:7" ht="15" customHeight="1" x14ac:dyDescent="0.25">
      <c r="A46" s="24" t="s">
        <v>186</v>
      </c>
      <c r="C46"/>
      <c r="D46"/>
      <c r="E46"/>
      <c r="F46"/>
      <c r="G46"/>
    </row>
    <row r="47" spans="1:7" ht="15" customHeight="1" x14ac:dyDescent="0.25">
      <c r="A47" s="24" t="s">
        <v>187</v>
      </c>
      <c r="C47"/>
      <c r="D47"/>
      <c r="E47"/>
      <c r="F47"/>
      <c r="G47"/>
    </row>
    <row r="48" spans="1:7" ht="15" customHeight="1" x14ac:dyDescent="0.25">
      <c r="C48"/>
      <c r="D48"/>
      <c r="E48"/>
      <c r="F48"/>
      <c r="G48"/>
    </row>
    <row r="49" spans="1:7" ht="15" customHeight="1" x14ac:dyDescent="0.25">
      <c r="C49" t="s">
        <v>193</v>
      </c>
      <c r="D49" t="s">
        <v>198</v>
      </c>
      <c r="E49" t="s">
        <v>206</v>
      </c>
      <c r="F49" t="s">
        <v>208</v>
      </c>
      <c r="G49"/>
    </row>
    <row r="50" spans="1:7" ht="15" customHeight="1" x14ac:dyDescent="0.25">
      <c r="C50" s="65">
        <f ca="1">TODAY()-2</f>
        <v>43900</v>
      </c>
      <c r="D50" s="47" t="s">
        <v>199</v>
      </c>
      <c r="E50" s="63">
        <v>21</v>
      </c>
      <c r="F50" s="63">
        <v>3820</v>
      </c>
      <c r="G50"/>
    </row>
    <row r="51" spans="1:7" ht="15" customHeight="1" x14ac:dyDescent="0.25">
      <c r="C51" s="65">
        <f ca="1">TODAY()-3</f>
        <v>43899</v>
      </c>
      <c r="D51" s="47" t="s">
        <v>200</v>
      </c>
      <c r="E51" s="63">
        <v>62</v>
      </c>
      <c r="F51" s="63">
        <v>2112</v>
      </c>
      <c r="G51"/>
    </row>
    <row r="52" spans="1:7" ht="15" customHeight="1" x14ac:dyDescent="0.25">
      <c r="C52" s="65">
        <f ca="1">TODAY()</f>
        <v>43902</v>
      </c>
      <c r="D52" s="47" t="s">
        <v>202</v>
      </c>
      <c r="E52" s="63">
        <v>30</v>
      </c>
      <c r="F52" s="63">
        <v>3085</v>
      </c>
      <c r="G52"/>
    </row>
    <row r="53" spans="1:7" ht="15" customHeight="1" x14ac:dyDescent="0.25">
      <c r="C53" s="65">
        <f ca="1">TODAY()-6</f>
        <v>43896</v>
      </c>
      <c r="D53" s="47" t="s">
        <v>201</v>
      </c>
      <c r="E53" s="63">
        <v>25</v>
      </c>
      <c r="F53" s="63">
        <v>1611</v>
      </c>
      <c r="G53"/>
    </row>
    <row r="54" spans="1:7" ht="15" customHeight="1" x14ac:dyDescent="0.25">
      <c r="C54" s="65">
        <f ca="1">TODAY()-5</f>
        <v>43897</v>
      </c>
      <c r="D54" s="47" t="s">
        <v>204</v>
      </c>
      <c r="E54" s="63">
        <v>45</v>
      </c>
      <c r="F54" s="63">
        <v>5050</v>
      </c>
      <c r="G54"/>
    </row>
    <row r="55" spans="1:7" ht="15" customHeight="1" x14ac:dyDescent="0.25">
      <c r="C55" s="65">
        <f ca="1">TODAY()-4</f>
        <v>43898</v>
      </c>
      <c r="D55" s="47" t="s">
        <v>203</v>
      </c>
      <c r="E55" s="63">
        <v>69</v>
      </c>
      <c r="F55" s="63">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4" t="s">
        <v>39</v>
      </c>
      <c r="C60"/>
      <c r="D60"/>
      <c r="E60"/>
      <c r="F60"/>
      <c r="G60"/>
    </row>
    <row r="61" spans="1:7" ht="15" customHeight="1" x14ac:dyDescent="0.25">
      <c r="A61" s="24" t="s">
        <v>188</v>
      </c>
      <c r="C61"/>
      <c r="D61"/>
      <c r="E61"/>
      <c r="F61"/>
      <c r="G61"/>
    </row>
    <row r="62" spans="1:7" ht="15" customHeight="1" x14ac:dyDescent="0.25">
      <c r="A62" s="24" t="s">
        <v>189</v>
      </c>
      <c r="C62"/>
      <c r="D62"/>
      <c r="E62"/>
      <c r="F62"/>
      <c r="G62"/>
    </row>
    <row r="63" spans="1:7" ht="15" customHeight="1" x14ac:dyDescent="0.25">
      <c r="A63" s="24" t="s">
        <v>44</v>
      </c>
      <c r="C63"/>
      <c r="D63"/>
      <c r="E63"/>
      <c r="F63"/>
      <c r="G63"/>
    </row>
  </sheetData>
  <sortState xmlns:xlrd2="http://schemas.microsoft.com/office/spreadsheetml/2017/richdata2" ref="C6:G13">
    <sortCondition ref="G5"/>
  </sortState>
  <hyperlinks>
    <hyperlink ref="A62" r:id="rId1" tooltip="Izberite, če želite več informacij o filtriranju podatkov v obsegu ali v tabeli s spleta" xr:uid="{00000000-0004-0000-0500-000000000000}"/>
    <hyperlink ref="A61" r:id="rId2" tooltip="Izberite, če želite več informacij o razvrščanju podatkov v obsegu ali v tabeli s spleta"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 customWidth="1"/>
    <col min="3" max="3" width="18" style="1" customWidth="1"/>
    <col min="4" max="4" width="13" style="1" customWidth="1"/>
    <col min="5" max="5" width="10.85546875" style="1" customWidth="1"/>
    <col min="6" max="6" width="9.28515625" style="1" customWidth="1"/>
    <col min="7" max="7" width="14.42578125" style="1" customWidth="1"/>
    <col min="8" max="8" width="10.85546875" style="1" customWidth="1"/>
    <col min="9" max="16384" width="8.85546875" style="1"/>
  </cols>
  <sheetData>
    <row r="1" spans="1:9" ht="60" customHeight="1" x14ac:dyDescent="0.65">
      <c r="A1" s="24" t="s">
        <v>210</v>
      </c>
      <c r="B1" s="2"/>
      <c r="C1"/>
      <c r="D1"/>
      <c r="E1"/>
      <c r="F1"/>
      <c r="G1"/>
      <c r="H1"/>
    </row>
    <row r="2" spans="1:9" ht="15" customHeight="1" x14ac:dyDescent="0.25">
      <c r="A2" s="24" t="s">
        <v>211</v>
      </c>
      <c r="C2"/>
      <c r="D2"/>
      <c r="E2"/>
      <c r="F2"/>
      <c r="G2"/>
      <c r="H2"/>
    </row>
    <row r="3" spans="1:9" ht="15" customHeight="1" x14ac:dyDescent="0.3">
      <c r="A3" s="24" t="s">
        <v>212</v>
      </c>
      <c r="B3" s="3"/>
      <c r="C3"/>
      <c r="D3"/>
      <c r="E3"/>
      <c r="F3"/>
      <c r="G3"/>
      <c r="H3"/>
    </row>
    <row r="4" spans="1:9" ht="15" customHeight="1" x14ac:dyDescent="0.25">
      <c r="A4" s="24" t="s">
        <v>368</v>
      </c>
      <c r="C4"/>
      <c r="D4"/>
      <c r="E4"/>
      <c r="F4"/>
      <c r="G4"/>
      <c r="H4"/>
    </row>
    <row r="5" spans="1:9" s="4" customFormat="1" ht="15" customHeight="1" x14ac:dyDescent="0.25">
      <c r="A5" s="24" t="s">
        <v>213</v>
      </c>
      <c r="C5" t="s">
        <v>190</v>
      </c>
      <c r="D5" t="s">
        <v>89</v>
      </c>
      <c r="E5" t="s">
        <v>205</v>
      </c>
      <c r="F5" t="s">
        <v>207</v>
      </c>
      <c r="G5" t="s">
        <v>239</v>
      </c>
      <c r="H5"/>
      <c r="I5" s="1"/>
    </row>
    <row r="6" spans="1:9" s="4" customFormat="1" ht="15" customHeight="1" x14ac:dyDescent="0.3">
      <c r="A6" s="24" t="s">
        <v>214</v>
      </c>
      <c r="B6" s="5"/>
      <c r="C6" t="s">
        <v>85</v>
      </c>
      <c r="D6" t="s">
        <v>195</v>
      </c>
      <c r="E6">
        <v>30000</v>
      </c>
      <c r="F6">
        <v>80000</v>
      </c>
      <c r="G6">
        <v>30000</v>
      </c>
      <c r="H6"/>
      <c r="I6" s="1"/>
    </row>
    <row r="7" spans="1:9" s="4" customFormat="1" ht="15" customHeight="1" x14ac:dyDescent="0.25">
      <c r="A7" s="24" t="s">
        <v>215</v>
      </c>
      <c r="C7" t="s">
        <v>85</v>
      </c>
      <c r="D7" t="s">
        <v>45</v>
      </c>
      <c r="E7">
        <v>10000</v>
      </c>
      <c r="F7">
        <v>30000</v>
      </c>
      <c r="G7">
        <v>40000</v>
      </c>
      <c r="H7"/>
      <c r="I7" s="1"/>
    </row>
    <row r="8" spans="1:9" s="4" customFormat="1" ht="15" customHeight="1" x14ac:dyDescent="0.25">
      <c r="A8" s="24" t="s">
        <v>216</v>
      </c>
      <c r="C8" t="s">
        <v>191</v>
      </c>
      <c r="D8" t="s">
        <v>51</v>
      </c>
      <c r="E8">
        <v>30000</v>
      </c>
      <c r="F8">
        <v>15000</v>
      </c>
      <c r="G8">
        <v>20000</v>
      </c>
      <c r="H8"/>
      <c r="I8" s="1"/>
    </row>
    <row r="9" spans="1:9" s="4" customFormat="1" ht="15" customHeight="1" x14ac:dyDescent="0.25">
      <c r="A9" s="58" t="s">
        <v>369</v>
      </c>
      <c r="C9" t="s">
        <v>191</v>
      </c>
      <c r="D9" t="s">
        <v>194</v>
      </c>
      <c r="E9">
        <v>25000</v>
      </c>
      <c r="F9">
        <v>80000</v>
      </c>
      <c r="G9">
        <v>120000</v>
      </c>
      <c r="H9"/>
      <c r="I9" s="1"/>
    </row>
    <row r="10" spans="1:9" s="4" customFormat="1" ht="15" customHeight="1" x14ac:dyDescent="0.25">
      <c r="A10" s="24" t="s">
        <v>15</v>
      </c>
      <c r="C10" t="s">
        <v>192</v>
      </c>
      <c r="D10" t="s">
        <v>236</v>
      </c>
      <c r="E10">
        <v>80000</v>
      </c>
      <c r="F10">
        <v>40000</v>
      </c>
      <c r="G10">
        <v>20000</v>
      </c>
      <c r="H10"/>
      <c r="I10" s="1"/>
    </row>
    <row r="11" spans="1:9" s="4" customFormat="1" ht="15" customHeight="1" x14ac:dyDescent="0.25">
      <c r="A11" s="24"/>
      <c r="C11" t="s">
        <v>192</v>
      </c>
      <c r="D11" t="s">
        <v>196</v>
      </c>
      <c r="E11">
        <v>90000</v>
      </c>
      <c r="F11">
        <v>35000</v>
      </c>
      <c r="G11">
        <v>25000</v>
      </c>
      <c r="H11"/>
      <c r="I11" s="1"/>
    </row>
    <row r="12" spans="1:9" s="4" customFormat="1" ht="15" customHeight="1" x14ac:dyDescent="0.25">
      <c r="A12" s="24"/>
      <c r="C12" t="s">
        <v>59</v>
      </c>
      <c r="D12" t="s">
        <v>60</v>
      </c>
      <c r="E12">
        <v>90000</v>
      </c>
      <c r="F12">
        <v>110000</v>
      </c>
      <c r="G12">
        <v>200000</v>
      </c>
      <c r="H12"/>
      <c r="I12" s="1"/>
    </row>
    <row r="13" spans="1:9" s="4" customFormat="1" ht="15" customHeight="1" x14ac:dyDescent="0.25">
      <c r="A13" s="24"/>
      <c r="C13" t="s">
        <v>59</v>
      </c>
      <c r="D13" t="s">
        <v>61</v>
      </c>
      <c r="E13">
        <v>75000</v>
      </c>
      <c r="F13">
        <v>82000</v>
      </c>
      <c r="G13">
        <v>150000</v>
      </c>
      <c r="H13"/>
      <c r="I13" s="1"/>
    </row>
    <row r="14" spans="1:9" s="4" customFormat="1" ht="15" customHeight="1" x14ac:dyDescent="0.25">
      <c r="A14" s="24"/>
      <c r="C14"/>
      <c r="D14"/>
      <c r="E14"/>
      <c r="F14"/>
      <c r="G14"/>
      <c r="H14"/>
    </row>
    <row r="15" spans="1:9" s="4" customFormat="1" ht="15" customHeight="1" x14ac:dyDescent="0.25">
      <c r="A15" s="24"/>
      <c r="C15"/>
      <c r="D15"/>
      <c r="E15"/>
      <c r="F15"/>
      <c r="G15"/>
      <c r="H15"/>
    </row>
    <row r="16" spans="1:9"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A27" s="24" t="s">
        <v>217</v>
      </c>
      <c r="C27"/>
      <c r="D27"/>
      <c r="E27"/>
      <c r="F27"/>
      <c r="G27"/>
      <c r="H27"/>
    </row>
    <row r="28" spans="1:8" ht="15" customHeight="1" x14ac:dyDescent="0.25">
      <c r="A28" s="24" t="s">
        <v>218</v>
      </c>
      <c r="C28"/>
      <c r="D28"/>
      <c r="E28"/>
      <c r="F28"/>
      <c r="G28"/>
      <c r="H28"/>
    </row>
    <row r="29" spans="1:8" ht="15" customHeight="1" x14ac:dyDescent="0.25">
      <c r="A29" s="24" t="s">
        <v>219</v>
      </c>
      <c r="C29"/>
      <c r="D29"/>
      <c r="E29"/>
      <c r="F29"/>
      <c r="G29"/>
      <c r="H29"/>
    </row>
    <row r="30" spans="1:8" ht="15" customHeight="1" x14ac:dyDescent="0.25">
      <c r="A30" s="24" t="s">
        <v>220</v>
      </c>
      <c r="C30"/>
      <c r="D30"/>
      <c r="E30"/>
      <c r="F30"/>
      <c r="G30"/>
      <c r="H30"/>
    </row>
    <row r="31" spans="1:8" ht="15" customHeight="1" x14ac:dyDescent="0.25">
      <c r="A31" s="24" t="s">
        <v>221</v>
      </c>
      <c r="H31"/>
    </row>
    <row r="32" spans="1:8" ht="15" customHeight="1" x14ac:dyDescent="0.25">
      <c r="A32" s="24" t="s">
        <v>222</v>
      </c>
      <c r="H32"/>
    </row>
    <row r="33" spans="1:8" ht="15" customHeight="1" x14ac:dyDescent="0.25">
      <c r="A33" s="24" t="s">
        <v>223</v>
      </c>
      <c r="C33" s="40" t="s">
        <v>190</v>
      </c>
      <c r="D33" s="40" t="s">
        <v>89</v>
      </c>
      <c r="E33" s="40" t="s">
        <v>205</v>
      </c>
      <c r="F33" s="40" t="s">
        <v>238</v>
      </c>
      <c r="G33" s="40" t="s">
        <v>209</v>
      </c>
      <c r="H33" s="40" t="s">
        <v>240</v>
      </c>
    </row>
    <row r="34" spans="1:8" ht="15" customHeight="1" x14ac:dyDescent="0.25">
      <c r="C34" s="6" t="s">
        <v>85</v>
      </c>
      <c r="D34" s="6" t="s">
        <v>195</v>
      </c>
      <c r="E34" s="66">
        <v>30000</v>
      </c>
      <c r="F34" s="66">
        <v>80000</v>
      </c>
      <c r="G34" s="66">
        <v>30000</v>
      </c>
      <c r="H34" s="66"/>
    </row>
    <row r="35" spans="1:8" ht="15" customHeight="1" x14ac:dyDescent="0.25">
      <c r="C35" t="s">
        <v>85</v>
      </c>
      <c r="D35" t="s">
        <v>45</v>
      </c>
      <c r="E35" s="66">
        <v>10000</v>
      </c>
      <c r="F35" s="66">
        <v>30000</v>
      </c>
      <c r="G35" s="66">
        <v>40000</v>
      </c>
      <c r="H35" s="66"/>
    </row>
    <row r="36" spans="1:8" ht="15" customHeight="1" x14ac:dyDescent="0.25">
      <c r="C36" s="6" t="s">
        <v>191</v>
      </c>
      <c r="D36" s="6" t="s">
        <v>51</v>
      </c>
      <c r="E36" s="66">
        <v>30000</v>
      </c>
      <c r="F36" s="66">
        <v>15000</v>
      </c>
      <c r="G36" s="66">
        <v>20000</v>
      </c>
      <c r="H36" s="66"/>
    </row>
    <row r="37" spans="1:8" ht="15" customHeight="1" x14ac:dyDescent="0.25">
      <c r="C37" t="s">
        <v>191</v>
      </c>
      <c r="D37" t="s">
        <v>194</v>
      </c>
      <c r="E37" s="66">
        <v>25000</v>
      </c>
      <c r="F37" s="66">
        <v>80000</v>
      </c>
      <c r="G37" s="66">
        <v>120000</v>
      </c>
      <c r="H37" s="66"/>
    </row>
    <row r="38" spans="1:8" ht="15" customHeight="1" x14ac:dyDescent="0.25">
      <c r="C38" s="6" t="s">
        <v>192</v>
      </c>
      <c r="D38" s="6" t="s">
        <v>197</v>
      </c>
      <c r="E38" s="66">
        <v>80000</v>
      </c>
      <c r="F38" s="66">
        <v>40000</v>
      </c>
      <c r="G38" s="66">
        <v>20000</v>
      </c>
      <c r="H38" s="66"/>
    </row>
    <row r="39" spans="1:8" ht="15" customHeight="1" x14ac:dyDescent="0.25">
      <c r="C39" t="s">
        <v>192</v>
      </c>
      <c r="D39" t="s">
        <v>196</v>
      </c>
      <c r="E39" s="66">
        <v>90000</v>
      </c>
      <c r="F39" s="66">
        <v>35000</v>
      </c>
      <c r="G39" s="66">
        <v>25000</v>
      </c>
      <c r="H39" s="66"/>
    </row>
    <row r="40" spans="1:8" ht="15" customHeight="1" x14ac:dyDescent="0.25">
      <c r="C40" s="6" t="s">
        <v>59</v>
      </c>
      <c r="D40" s="6" t="s">
        <v>60</v>
      </c>
      <c r="E40" s="66">
        <v>90000</v>
      </c>
      <c r="F40" s="66">
        <v>110000</v>
      </c>
      <c r="G40" s="66">
        <v>200000</v>
      </c>
      <c r="H40" s="66"/>
    </row>
    <row r="41" spans="1:8" ht="15" customHeight="1" x14ac:dyDescent="0.25">
      <c r="C41" t="s">
        <v>59</v>
      </c>
      <c r="D41" t="s">
        <v>61</v>
      </c>
      <c r="E41" s="66">
        <v>75000</v>
      </c>
      <c r="F41" s="66">
        <v>82000</v>
      </c>
      <c r="G41" s="66">
        <v>150000</v>
      </c>
      <c r="H41" s="66"/>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224</v>
      </c>
      <c r="C47"/>
      <c r="D47"/>
      <c r="E47"/>
      <c r="F47"/>
      <c r="G47"/>
      <c r="H47"/>
    </row>
    <row r="48" spans="1:8" ht="15" customHeight="1" x14ac:dyDescent="0.25">
      <c r="A48" s="24" t="s">
        <v>225</v>
      </c>
      <c r="C48"/>
      <c r="D48"/>
      <c r="E48"/>
      <c r="F48"/>
      <c r="G48"/>
      <c r="H48"/>
    </row>
    <row r="49" spans="1:8" ht="15" customHeight="1" x14ac:dyDescent="0.25">
      <c r="A49" s="24" t="s">
        <v>226</v>
      </c>
      <c r="C49"/>
      <c r="D49"/>
      <c r="E49"/>
      <c r="F49"/>
      <c r="G49"/>
      <c r="H49"/>
    </row>
    <row r="50" spans="1:8" ht="15" customHeight="1" x14ac:dyDescent="0.25">
      <c r="A50" s="24" t="s">
        <v>227</v>
      </c>
      <c r="C50"/>
      <c r="D50"/>
      <c r="E50"/>
      <c r="F50"/>
      <c r="G50"/>
      <c r="H50"/>
    </row>
    <row r="51" spans="1:8" ht="15" customHeight="1" x14ac:dyDescent="0.25">
      <c r="A51" s="24" t="s">
        <v>370</v>
      </c>
      <c r="C51"/>
      <c r="D51"/>
      <c r="E51"/>
      <c r="F51"/>
      <c r="G51"/>
      <c r="H51"/>
    </row>
    <row r="52" spans="1:8" ht="15" customHeight="1" x14ac:dyDescent="0.25">
      <c r="A52" s="24" t="s">
        <v>228</v>
      </c>
      <c r="C52"/>
      <c r="D52"/>
      <c r="E52"/>
      <c r="F52"/>
      <c r="G52"/>
      <c r="H52"/>
    </row>
    <row r="53" spans="1:8" ht="15" customHeight="1" x14ac:dyDescent="0.25">
      <c r="A53" s="24" t="s">
        <v>229</v>
      </c>
      <c r="C53" s="40" t="s">
        <v>190</v>
      </c>
      <c r="D53" s="40" t="s">
        <v>89</v>
      </c>
      <c r="E53" s="40" t="s">
        <v>237</v>
      </c>
      <c r="F53"/>
      <c r="G53"/>
      <c r="H53"/>
    </row>
    <row r="54" spans="1:8" ht="15" customHeight="1" x14ac:dyDescent="0.25">
      <c r="A54" s="24" t="s">
        <v>230</v>
      </c>
      <c r="C54" s="61" t="s">
        <v>85</v>
      </c>
      <c r="D54" s="61" t="s">
        <v>195</v>
      </c>
      <c r="E54" s="66">
        <v>1000</v>
      </c>
      <c r="F54"/>
      <c r="G54"/>
      <c r="H54"/>
    </row>
    <row r="55" spans="1:8" ht="15" customHeight="1" x14ac:dyDescent="0.25">
      <c r="A55" s="24" t="s">
        <v>231</v>
      </c>
      <c r="C55" s="61" t="s">
        <v>85</v>
      </c>
      <c r="D55" s="61" t="s">
        <v>45</v>
      </c>
      <c r="E55" s="66">
        <v>2000</v>
      </c>
      <c r="F55"/>
      <c r="G55"/>
      <c r="H55"/>
    </row>
    <row r="56" spans="1:8" ht="15" customHeight="1" x14ac:dyDescent="0.25">
      <c r="A56" s="24" t="s">
        <v>232</v>
      </c>
      <c r="C56" s="61" t="s">
        <v>191</v>
      </c>
      <c r="D56" s="61" t="s">
        <v>51</v>
      </c>
      <c r="E56" s="66">
        <v>3000</v>
      </c>
      <c r="F56"/>
      <c r="G56"/>
      <c r="H56"/>
    </row>
    <row r="57" spans="1:8" ht="15" customHeight="1" x14ac:dyDescent="0.25">
      <c r="A57" s="24" t="s">
        <v>169</v>
      </c>
      <c r="C57" s="61" t="s">
        <v>191</v>
      </c>
      <c r="D57" s="61" t="s">
        <v>194</v>
      </c>
      <c r="E57" s="66">
        <v>1000</v>
      </c>
      <c r="F57"/>
      <c r="G57"/>
      <c r="H57"/>
    </row>
    <row r="58" spans="1:8" ht="15" customHeight="1" x14ac:dyDescent="0.25">
      <c r="C58" s="61" t="s">
        <v>192</v>
      </c>
      <c r="D58" s="61" t="s">
        <v>197</v>
      </c>
      <c r="E58" s="66">
        <v>2000</v>
      </c>
      <c r="F58"/>
      <c r="G58"/>
      <c r="H58"/>
    </row>
    <row r="59" spans="1:8" ht="15" customHeight="1" x14ac:dyDescent="0.25">
      <c r="C59" s="61" t="s">
        <v>192</v>
      </c>
      <c r="D59" s="61" t="s">
        <v>196</v>
      </c>
      <c r="E59" s="66">
        <v>3000</v>
      </c>
    </row>
    <row r="60" spans="1:8" ht="15" customHeight="1" x14ac:dyDescent="0.25">
      <c r="C60" s="61" t="s">
        <v>59</v>
      </c>
      <c r="D60" s="61" t="s">
        <v>60</v>
      </c>
      <c r="E60" s="66">
        <v>4000</v>
      </c>
    </row>
    <row r="61" spans="1:8" ht="15" customHeight="1" x14ac:dyDescent="0.25">
      <c r="C61" s="61" t="s">
        <v>59</v>
      </c>
      <c r="D61" s="61" t="s">
        <v>61</v>
      </c>
      <c r="E61" s="66">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4" t="s">
        <v>39</v>
      </c>
      <c r="B72"/>
      <c r="C72"/>
      <c r="D72"/>
      <c r="E72"/>
      <c r="F72"/>
      <c r="G72"/>
      <c r="H72"/>
    </row>
    <row r="73" spans="1:8" ht="15" customHeight="1" x14ac:dyDescent="0.25">
      <c r="A73" s="24" t="s">
        <v>233</v>
      </c>
      <c r="B73"/>
      <c r="C73"/>
      <c r="D73"/>
      <c r="E73"/>
      <c r="F73"/>
      <c r="G73"/>
      <c r="H73"/>
    </row>
    <row r="74" spans="1:8" ht="15" customHeight="1" x14ac:dyDescent="0.25">
      <c r="A74" s="24" t="s">
        <v>343</v>
      </c>
      <c r="B74"/>
      <c r="C74"/>
      <c r="D74"/>
      <c r="E74"/>
      <c r="F74"/>
      <c r="G74"/>
      <c r="H74"/>
    </row>
    <row r="75" spans="1:8" ht="15" customHeight="1" x14ac:dyDescent="0.25">
      <c r="A75" s="24" t="s">
        <v>234</v>
      </c>
      <c r="B75"/>
      <c r="C75"/>
      <c r="D75"/>
      <c r="E75"/>
      <c r="F75"/>
      <c r="G75"/>
      <c r="H75"/>
    </row>
    <row r="76" spans="1:8" ht="15" customHeight="1" x14ac:dyDescent="0.25">
      <c r="A76" s="24" t="s">
        <v>44</v>
      </c>
      <c r="B76" t="s">
        <v>235</v>
      </c>
      <c r="C76"/>
      <c r="D76"/>
      <c r="E76"/>
      <c r="F76"/>
      <c r="G76"/>
      <c r="H76"/>
    </row>
  </sheetData>
  <hyperlinks>
    <hyperlink ref="A75" r:id="rId1" tooltip="Izberite, če želite v spletu izvedeti več o uporabi izračunanih stolpcev v Excelovi tabeli" xr:uid="{00000000-0004-0000-0600-000000000000}"/>
    <hyperlink ref="A74" r:id="rId2" tooltip="Izberite, če želite v spletu izvedeti več o skupni vsoti podatkov v Excelovi tabeli" display="Skupna vrednost podatkov v Excelovi tabeli" xr:uid="{00000000-0004-0000-0600-000001000000}"/>
    <hyperlink ref="A73" r:id="rId3" tooltip="Izberite, če želite v spletu dobiti pregled nad Excelovimi tabelami"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5"/>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4" width="11.7109375" style="1" customWidth="1"/>
    <col min="5" max="5" width="13.85546875" style="1" customWidth="1"/>
    <col min="6" max="6" width="17.140625" style="1" customWidth="1"/>
    <col min="7" max="16384" width="8.85546875" style="1"/>
  </cols>
  <sheetData>
    <row r="1" spans="1:6" ht="60" customHeight="1" x14ac:dyDescent="0.25">
      <c r="A1" s="24" t="s">
        <v>241</v>
      </c>
      <c r="C1"/>
      <c r="D1"/>
      <c r="E1"/>
      <c r="F1"/>
    </row>
    <row r="2" spans="1:6" ht="15" customHeight="1" x14ac:dyDescent="0.25">
      <c r="A2" s="24" t="s">
        <v>242</v>
      </c>
      <c r="C2"/>
      <c r="D2"/>
      <c r="E2"/>
      <c r="F2"/>
    </row>
    <row r="3" spans="1:6" ht="15" customHeight="1" x14ac:dyDescent="0.25">
      <c r="A3" s="24" t="s">
        <v>243</v>
      </c>
      <c r="C3" s="40" t="s">
        <v>206</v>
      </c>
      <c r="D3" s="40" t="s">
        <v>190</v>
      </c>
      <c r="E3"/>
      <c r="F3"/>
    </row>
    <row r="4" spans="1:6" ht="15" customHeight="1" x14ac:dyDescent="0.25">
      <c r="A4" s="24" t="s">
        <v>244</v>
      </c>
      <c r="C4" s="7" t="s">
        <v>46</v>
      </c>
      <c r="D4" s="8"/>
      <c r="E4"/>
      <c r="F4"/>
    </row>
    <row r="5" spans="1:6" s="4" customFormat="1" ht="15" customHeight="1" x14ac:dyDescent="0.25">
      <c r="A5" s="24" t="s">
        <v>245</v>
      </c>
      <c r="B5" s="17"/>
      <c r="C5" s="7" t="s">
        <v>60</v>
      </c>
      <c r="D5" s="8"/>
      <c r="F5"/>
    </row>
    <row r="6" spans="1:6" s="4" customFormat="1" ht="15" customHeight="1" x14ac:dyDescent="0.25">
      <c r="A6" s="24" t="s">
        <v>246</v>
      </c>
      <c r="B6" s="17"/>
      <c r="C6" s="7" t="s">
        <v>48</v>
      </c>
      <c r="D6" s="8"/>
      <c r="F6"/>
    </row>
    <row r="7" spans="1:6" s="4" customFormat="1" ht="15" customHeight="1" x14ac:dyDescent="0.25">
      <c r="A7" s="24" t="s">
        <v>247</v>
      </c>
      <c r="B7" s="17"/>
      <c r="C7" s="7" t="s">
        <v>49</v>
      </c>
      <c r="D7" s="8"/>
      <c r="F7"/>
    </row>
    <row r="8" spans="1:6" s="4" customFormat="1" ht="15" customHeight="1" x14ac:dyDescent="0.25">
      <c r="A8" s="24" t="s">
        <v>248</v>
      </c>
      <c r="B8" s="17"/>
      <c r="C8" s="7" t="s">
        <v>260</v>
      </c>
      <c r="D8" s="8"/>
      <c r="F8"/>
    </row>
    <row r="9" spans="1:6" s="4" customFormat="1" ht="15" customHeight="1" x14ac:dyDescent="0.25">
      <c r="A9" s="58" t="s">
        <v>345</v>
      </c>
      <c r="B9" s="17"/>
      <c r="C9" s="7" t="s">
        <v>261</v>
      </c>
      <c r="D9" s="8"/>
      <c r="F9"/>
    </row>
    <row r="10" spans="1:6" s="4" customFormat="1" ht="15" customHeight="1" x14ac:dyDescent="0.25">
      <c r="A10" s="24" t="s">
        <v>15</v>
      </c>
      <c r="B10" s="17"/>
      <c r="C10" s="7" t="s">
        <v>262</v>
      </c>
      <c r="D10" s="8"/>
      <c r="F10"/>
    </row>
    <row r="11" spans="1:6" s="4" customFormat="1" ht="15" customHeight="1" x14ac:dyDescent="0.25">
      <c r="A11" s="24"/>
      <c r="B11" s="17"/>
      <c r="C11" s="7" t="s">
        <v>51</v>
      </c>
      <c r="D11" s="8"/>
      <c r="F11"/>
    </row>
    <row r="12" spans="1:6" s="4" customFormat="1" ht="15" customHeight="1" x14ac:dyDescent="0.25">
      <c r="A12" s="24"/>
      <c r="B12" s="17"/>
      <c r="C12" s="7" t="s">
        <v>61</v>
      </c>
      <c r="D12" s="8"/>
      <c r="F12"/>
    </row>
    <row r="13" spans="1:6" s="4" customFormat="1" ht="15" customHeight="1" x14ac:dyDescent="0.25">
      <c r="A13" s="24"/>
      <c r="B13" s="17"/>
      <c r="C13" s="7" t="s">
        <v>53</v>
      </c>
      <c r="D13" s="8"/>
      <c r="F13"/>
    </row>
    <row r="14" spans="1:6" s="4" customFormat="1" ht="15" customHeight="1" x14ac:dyDescent="0.25">
      <c r="A14" s="24"/>
      <c r="B14" s="17"/>
      <c r="C14" s="7" t="s">
        <v>54</v>
      </c>
      <c r="D14" s="8"/>
      <c r="F14"/>
    </row>
    <row r="15" spans="1:6" s="4" customFormat="1" ht="15" customHeight="1" x14ac:dyDescent="0.25">
      <c r="A15" s="24"/>
      <c r="B15" s="17"/>
      <c r="C15" s="7" t="s">
        <v>55</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249</v>
      </c>
    </row>
    <row r="28" spans="1:6" ht="15" customHeight="1" x14ac:dyDescent="0.25">
      <c r="A28" s="24" t="s">
        <v>250</v>
      </c>
    </row>
    <row r="29" spans="1:6" ht="15" customHeight="1" x14ac:dyDescent="0.25">
      <c r="A29" s="24" t="s">
        <v>251</v>
      </c>
      <c r="C29"/>
      <c r="D29"/>
      <c r="E29"/>
      <c r="F29"/>
    </row>
    <row r="30" spans="1:6" ht="15" customHeight="1" x14ac:dyDescent="0.25">
      <c r="A30" s="24" t="s">
        <v>252</v>
      </c>
      <c r="C30"/>
      <c r="D30"/>
      <c r="F30"/>
    </row>
    <row r="31" spans="1:6" ht="15" customHeight="1" x14ac:dyDescent="0.25">
      <c r="A31" s="24" t="s">
        <v>253</v>
      </c>
      <c r="C31" s="40" t="s">
        <v>206</v>
      </c>
      <c r="D31" s="40" t="s">
        <v>190</v>
      </c>
      <c r="F31" s="54" t="s">
        <v>190</v>
      </c>
    </row>
    <row r="32" spans="1:6" ht="15" customHeight="1" x14ac:dyDescent="0.25">
      <c r="A32" s="24" t="s">
        <v>254</v>
      </c>
      <c r="C32" s="7" t="s">
        <v>46</v>
      </c>
      <c r="D32" s="7"/>
      <c r="F32" s="18" t="s">
        <v>85</v>
      </c>
    </row>
    <row r="33" spans="1:6" ht="15" customHeight="1" x14ac:dyDescent="0.25">
      <c r="A33" s="24" t="s">
        <v>255</v>
      </c>
      <c r="C33" s="7" t="s">
        <v>60</v>
      </c>
      <c r="D33" s="7"/>
      <c r="F33" s="7" t="s">
        <v>59</v>
      </c>
    </row>
    <row r="34" spans="1:6" ht="15" customHeight="1" x14ac:dyDescent="0.25">
      <c r="A34" s="24" t="s">
        <v>256</v>
      </c>
      <c r="C34" s="7" t="s">
        <v>48</v>
      </c>
      <c r="D34" s="7"/>
      <c r="F34" s="18" t="s">
        <v>191</v>
      </c>
    </row>
    <row r="35" spans="1:6" ht="15" customHeight="1" x14ac:dyDescent="0.25">
      <c r="A35" s="24" t="s">
        <v>257</v>
      </c>
      <c r="C35" s="7" t="s">
        <v>49</v>
      </c>
      <c r="D35" s="7"/>
      <c r="F35"/>
    </row>
    <row r="36" spans="1:6" ht="15" customHeight="1" x14ac:dyDescent="0.25">
      <c r="A36" s="24" t="s">
        <v>258</v>
      </c>
      <c r="C36" s="7" t="s">
        <v>260</v>
      </c>
      <c r="D36" s="7"/>
      <c r="E36"/>
      <c r="F36"/>
    </row>
    <row r="37" spans="1:6" ht="15" customHeight="1" x14ac:dyDescent="0.25">
      <c r="A37" s="24" t="s">
        <v>259</v>
      </c>
      <c r="C37" s="7" t="s">
        <v>261</v>
      </c>
      <c r="D37" s="7"/>
      <c r="E37"/>
      <c r="F37"/>
    </row>
    <row r="38" spans="1:6" ht="15" customHeight="1" x14ac:dyDescent="0.25">
      <c r="A38" s="24" t="s">
        <v>344</v>
      </c>
      <c r="C38" s="7" t="s">
        <v>262</v>
      </c>
      <c r="D38" s="7"/>
      <c r="E38"/>
      <c r="F38"/>
    </row>
    <row r="39" spans="1:6" ht="15" customHeight="1" x14ac:dyDescent="0.25">
      <c r="C39" s="7" t="s">
        <v>51</v>
      </c>
      <c r="D39" s="7"/>
      <c r="E39"/>
      <c r="F39"/>
    </row>
    <row r="40" spans="1:6" ht="15" customHeight="1" x14ac:dyDescent="0.25">
      <c r="C40" s="7" t="s">
        <v>61</v>
      </c>
      <c r="D40" s="7"/>
      <c r="E40"/>
      <c r="F40"/>
    </row>
    <row r="41" spans="1:6" ht="15" customHeight="1" x14ac:dyDescent="0.25">
      <c r="C41" s="7" t="s">
        <v>53</v>
      </c>
      <c r="D41" s="7"/>
      <c r="E41"/>
      <c r="F41"/>
    </row>
    <row r="42" spans="1:6" ht="15" customHeight="1" x14ac:dyDescent="0.25">
      <c r="C42" s="7" t="s">
        <v>54</v>
      </c>
      <c r="D42" s="7"/>
      <c r="E42"/>
      <c r="F42"/>
    </row>
    <row r="43" spans="1:6" ht="15" customHeight="1" x14ac:dyDescent="0.25">
      <c r="C43" s="7" t="s">
        <v>55</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C60"/>
      <c r="D60"/>
      <c r="E60"/>
      <c r="F60"/>
    </row>
    <row r="61" spans="1:6" ht="15" customHeight="1" x14ac:dyDescent="0.25">
      <c r="C61"/>
      <c r="D61"/>
      <c r="E61"/>
      <c r="F61"/>
    </row>
    <row r="62" spans="1:6" ht="15" customHeight="1" x14ac:dyDescent="0.25">
      <c r="A62" s="24" t="s">
        <v>39</v>
      </c>
      <c r="C62"/>
      <c r="D62"/>
      <c r="E62"/>
      <c r="F62"/>
    </row>
    <row r="63" spans="1:6" ht="15" customHeight="1" x14ac:dyDescent="0.25">
      <c r="A63" s="24" t="s">
        <v>346</v>
      </c>
      <c r="C63"/>
      <c r="D63"/>
      <c r="E63"/>
      <c r="F63"/>
    </row>
    <row r="64" spans="1:6" ht="15" customHeight="1" x14ac:dyDescent="0.25">
      <c r="A64" s="24" t="s">
        <v>347</v>
      </c>
    </row>
    <row r="65" spans="1:1" ht="15" customHeight="1" x14ac:dyDescent="0.25">
      <c r="A65" s="24" t="s">
        <v>44</v>
      </c>
    </row>
  </sheetData>
  <hyperlinks>
    <hyperlink ref="A64" r:id="rId1" tooltip="Izberite, če želite izvedeti več o ustvarjanju spustnega seznama s spleta" display="Ustvarite spustni seznam" xr:uid="{00000000-0004-0000-0700-000000000000}"/>
    <hyperlink ref="A63" r:id="rId2" tooltip="Izberite, če želite več o uporabi preverjanje veljavnosti podatkov za celice s spleta" display="Uporabi preverjanje veljavnosti za celice"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8.7109375" style="1" customWidth="1"/>
    <col min="4" max="4" width="13.28515625" style="1" customWidth="1"/>
    <col min="5" max="6" width="11.85546875" style="1" customWidth="1"/>
    <col min="7" max="7" width="14.42578125" style="1" customWidth="1"/>
    <col min="8" max="16384" width="8.85546875" style="1"/>
  </cols>
  <sheetData>
    <row r="1" spans="1:7" ht="60" customHeight="1" x14ac:dyDescent="0.25">
      <c r="A1" s="24" t="s">
        <v>263</v>
      </c>
      <c r="C1"/>
      <c r="D1"/>
      <c r="E1"/>
      <c r="F1"/>
      <c r="G1"/>
    </row>
    <row r="2" spans="1:7" ht="15" customHeight="1" x14ac:dyDescent="0.25">
      <c r="A2" s="24" t="s">
        <v>264</v>
      </c>
      <c r="C2"/>
      <c r="D2"/>
      <c r="E2"/>
      <c r="F2"/>
      <c r="G2"/>
    </row>
    <row r="3" spans="1:7" ht="15" customHeight="1" x14ac:dyDescent="0.25">
      <c r="A3" s="24" t="s">
        <v>265</v>
      </c>
      <c r="C3"/>
      <c r="D3"/>
      <c r="E3"/>
      <c r="F3"/>
      <c r="G3"/>
    </row>
    <row r="4" spans="1:7" ht="15" customHeight="1" x14ac:dyDescent="0.25">
      <c r="A4" s="24" t="s">
        <v>266</v>
      </c>
      <c r="C4"/>
      <c r="D4"/>
      <c r="E4"/>
      <c r="F4"/>
      <c r="G4"/>
    </row>
    <row r="5" spans="1:7" s="4" customFormat="1" ht="15" customHeight="1" x14ac:dyDescent="0.25">
      <c r="A5" s="24" t="s">
        <v>267</v>
      </c>
      <c r="B5" s="17"/>
      <c r="C5" t="s">
        <v>190</v>
      </c>
      <c r="D5" t="s">
        <v>89</v>
      </c>
      <c r="E5" t="s">
        <v>287</v>
      </c>
      <c r="F5" t="s">
        <v>238</v>
      </c>
      <c r="G5" t="s">
        <v>239</v>
      </c>
    </row>
    <row r="6" spans="1:7" s="4" customFormat="1" ht="15" customHeight="1" x14ac:dyDescent="0.25">
      <c r="A6" s="24" t="s">
        <v>268</v>
      </c>
      <c r="B6" s="17"/>
      <c r="C6" t="s">
        <v>85</v>
      </c>
      <c r="D6" t="s">
        <v>195</v>
      </c>
      <c r="E6" s="66">
        <v>30000</v>
      </c>
      <c r="F6" s="66">
        <v>80000</v>
      </c>
      <c r="G6" s="66">
        <v>30000</v>
      </c>
    </row>
    <row r="7" spans="1:7" s="4" customFormat="1" ht="15" customHeight="1" x14ac:dyDescent="0.25">
      <c r="A7" s="24" t="s">
        <v>269</v>
      </c>
      <c r="B7" s="17"/>
      <c r="C7" t="s">
        <v>85</v>
      </c>
      <c r="D7" t="s">
        <v>45</v>
      </c>
      <c r="E7" s="66">
        <v>10000</v>
      </c>
      <c r="F7" s="66">
        <v>30000</v>
      </c>
      <c r="G7" s="66">
        <v>40000</v>
      </c>
    </row>
    <row r="8" spans="1:7" s="4" customFormat="1" ht="15" customHeight="1" x14ac:dyDescent="0.25">
      <c r="A8" s="24" t="s">
        <v>270</v>
      </c>
      <c r="B8" s="17"/>
      <c r="C8" t="s">
        <v>191</v>
      </c>
      <c r="D8" t="s">
        <v>51</v>
      </c>
      <c r="E8" s="66">
        <v>30000</v>
      </c>
      <c r="F8" s="66">
        <v>15000</v>
      </c>
      <c r="G8" s="66">
        <v>20000</v>
      </c>
    </row>
    <row r="9" spans="1:7" s="4" customFormat="1" ht="15" customHeight="1" x14ac:dyDescent="0.25">
      <c r="A9" s="24" t="s">
        <v>271</v>
      </c>
      <c r="B9" s="17"/>
      <c r="C9" t="s">
        <v>191</v>
      </c>
      <c r="D9" t="s">
        <v>194</v>
      </c>
      <c r="E9" s="66">
        <v>25000</v>
      </c>
      <c r="F9" s="66">
        <v>80000</v>
      </c>
      <c r="G9" s="66">
        <v>120000</v>
      </c>
    </row>
    <row r="10" spans="1:7" s="4" customFormat="1" ht="15" customHeight="1" x14ac:dyDescent="0.25">
      <c r="A10" s="24" t="s">
        <v>15</v>
      </c>
      <c r="B10" s="17"/>
      <c r="C10" t="s">
        <v>192</v>
      </c>
      <c r="D10" t="s">
        <v>236</v>
      </c>
      <c r="E10" s="66">
        <v>80000</v>
      </c>
      <c r="F10" s="66">
        <v>40000</v>
      </c>
      <c r="G10" s="66">
        <v>20000</v>
      </c>
    </row>
    <row r="11" spans="1:7" s="4" customFormat="1" ht="15" customHeight="1" x14ac:dyDescent="0.25">
      <c r="A11" s="24"/>
      <c r="B11" s="17"/>
      <c r="C11" t="s">
        <v>192</v>
      </c>
      <c r="D11" t="s">
        <v>196</v>
      </c>
      <c r="E11" s="66">
        <v>90000</v>
      </c>
      <c r="F11" s="66">
        <v>35000</v>
      </c>
      <c r="G11" s="66">
        <v>25000</v>
      </c>
    </row>
    <row r="12" spans="1:7" s="4" customFormat="1" ht="15" customHeight="1" x14ac:dyDescent="0.25">
      <c r="A12" s="24"/>
      <c r="B12" s="17"/>
      <c r="C12" t="s">
        <v>59</v>
      </c>
      <c r="D12" t="s">
        <v>60</v>
      </c>
      <c r="E12" s="66">
        <v>90000</v>
      </c>
      <c r="F12" s="66">
        <v>110000</v>
      </c>
      <c r="G12" s="66">
        <v>200000</v>
      </c>
    </row>
    <row r="13" spans="1:7" s="4" customFormat="1" ht="15" customHeight="1" x14ac:dyDescent="0.25">
      <c r="A13" s="24"/>
      <c r="B13" s="17"/>
      <c r="C13" t="s">
        <v>59</v>
      </c>
      <c r="D13" t="s">
        <v>61</v>
      </c>
      <c r="E13" s="66">
        <v>75000</v>
      </c>
      <c r="F13" s="66">
        <v>82000</v>
      </c>
      <c r="G13" s="66">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272</v>
      </c>
      <c r="C27"/>
      <c r="D27"/>
      <c r="E27"/>
      <c r="F27"/>
      <c r="G27"/>
    </row>
    <row r="28" spans="1:7" ht="15" customHeight="1" x14ac:dyDescent="0.25">
      <c r="A28" s="24" t="s">
        <v>273</v>
      </c>
      <c r="C28"/>
      <c r="D28"/>
      <c r="E28"/>
      <c r="F28"/>
      <c r="G28"/>
    </row>
    <row r="29" spans="1:7" ht="15" customHeight="1" x14ac:dyDescent="0.25">
      <c r="A29" s="24" t="s">
        <v>274</v>
      </c>
      <c r="C29"/>
      <c r="D29"/>
      <c r="E29"/>
      <c r="F29"/>
      <c r="G29"/>
    </row>
    <row r="30" spans="1:7" ht="15" customHeight="1" x14ac:dyDescent="0.25">
      <c r="A30" s="24" t="s">
        <v>275</v>
      </c>
      <c r="C30"/>
      <c r="D30"/>
      <c r="E30"/>
      <c r="F30"/>
      <c r="G30"/>
    </row>
    <row r="31" spans="1:7" ht="15" customHeight="1" x14ac:dyDescent="0.25">
      <c r="A31" s="24" t="s">
        <v>276</v>
      </c>
    </row>
    <row r="32" spans="1:7" ht="15" customHeight="1" x14ac:dyDescent="0.25">
      <c r="A32" s="24" t="s">
        <v>277</v>
      </c>
      <c r="C32"/>
      <c r="D32"/>
      <c r="E32"/>
      <c r="F32"/>
      <c r="G32"/>
    </row>
    <row r="33" spans="1:7" ht="15" customHeight="1" x14ac:dyDescent="0.25">
      <c r="A33" s="24" t="s">
        <v>278</v>
      </c>
    </row>
    <row r="34" spans="1:7" ht="15" customHeight="1" x14ac:dyDescent="0.25">
      <c r="A34" s="24" t="s">
        <v>223</v>
      </c>
      <c r="C34" t="s">
        <v>190</v>
      </c>
      <c r="D34" t="s">
        <v>89</v>
      </c>
      <c r="E34" t="s">
        <v>287</v>
      </c>
      <c r="F34" t="s">
        <v>238</v>
      </c>
      <c r="G34" t="s">
        <v>239</v>
      </c>
    </row>
    <row r="35" spans="1:7" ht="15" customHeight="1" x14ac:dyDescent="0.25">
      <c r="C35" t="s">
        <v>191</v>
      </c>
      <c r="D35" t="s">
        <v>51</v>
      </c>
      <c r="E35" s="48">
        <v>30000</v>
      </c>
      <c r="F35" s="48">
        <v>15000</v>
      </c>
      <c r="G35" s="48">
        <v>20000</v>
      </c>
    </row>
    <row r="36" spans="1:7" ht="15" customHeight="1" x14ac:dyDescent="0.25">
      <c r="C36" t="s">
        <v>191</v>
      </c>
      <c r="D36" t="s">
        <v>194</v>
      </c>
      <c r="E36" s="48">
        <v>25000</v>
      </c>
      <c r="F36" s="48">
        <v>80000</v>
      </c>
      <c r="G36" s="48">
        <v>120000</v>
      </c>
    </row>
    <row r="37" spans="1:7" ht="15" customHeight="1" x14ac:dyDescent="0.25">
      <c r="C37" t="s">
        <v>192</v>
      </c>
      <c r="D37" t="s">
        <v>197</v>
      </c>
      <c r="E37" s="48">
        <v>80000</v>
      </c>
      <c r="F37" s="48">
        <v>40000</v>
      </c>
      <c r="G37" s="48">
        <v>20000</v>
      </c>
    </row>
    <row r="38" spans="1:7" ht="15" customHeight="1" x14ac:dyDescent="0.25">
      <c r="C38" t="s">
        <v>192</v>
      </c>
      <c r="D38" t="s">
        <v>196</v>
      </c>
      <c r="E38" s="48">
        <v>90000</v>
      </c>
      <c r="F38" s="48">
        <v>35000</v>
      </c>
      <c r="G38" s="48">
        <v>25000</v>
      </c>
    </row>
    <row r="39" spans="1:7" ht="15" customHeight="1" x14ac:dyDescent="0.25">
      <c r="C39" t="s">
        <v>59</v>
      </c>
      <c r="D39" t="s">
        <v>60</v>
      </c>
      <c r="E39" s="48">
        <v>90000</v>
      </c>
      <c r="F39" s="48">
        <v>110000</v>
      </c>
      <c r="G39" s="48">
        <v>200000</v>
      </c>
    </row>
    <row r="40" spans="1:7" ht="15" customHeight="1" x14ac:dyDescent="0.25">
      <c r="C40" t="s">
        <v>59</v>
      </c>
      <c r="D40" t="s">
        <v>61</v>
      </c>
      <c r="E40" s="48">
        <v>75000</v>
      </c>
      <c r="F40" s="48">
        <v>82000</v>
      </c>
      <c r="G40" s="48">
        <v>150000</v>
      </c>
    </row>
    <row r="41" spans="1:7" ht="15" customHeight="1" x14ac:dyDescent="0.25">
      <c r="C41" t="s">
        <v>85</v>
      </c>
      <c r="D41" t="s">
        <v>195</v>
      </c>
      <c r="E41" s="48">
        <v>30000</v>
      </c>
      <c r="F41" s="48">
        <v>80000</v>
      </c>
      <c r="G41" s="48">
        <v>30000</v>
      </c>
    </row>
    <row r="42" spans="1:7" ht="15" customHeight="1" x14ac:dyDescent="0.25">
      <c r="C42" t="s">
        <v>85</v>
      </c>
      <c r="D42" t="s">
        <v>45</v>
      </c>
      <c r="E42" s="48">
        <v>10000</v>
      </c>
      <c r="F42" s="48">
        <v>30000</v>
      </c>
      <c r="G42" s="48">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279</v>
      </c>
      <c r="C47"/>
      <c r="D47"/>
      <c r="E47"/>
      <c r="F47"/>
      <c r="G47"/>
    </row>
    <row r="48" spans="1:7" ht="15" customHeight="1" x14ac:dyDescent="0.25">
      <c r="A48" s="24" t="s">
        <v>280</v>
      </c>
      <c r="C48"/>
      <c r="D48"/>
      <c r="E48"/>
      <c r="F48"/>
      <c r="G48"/>
    </row>
    <row r="49" spans="1:7" ht="15" customHeight="1" x14ac:dyDescent="0.25">
      <c r="A49" s="24" t="s">
        <v>281</v>
      </c>
      <c r="C49"/>
      <c r="D49"/>
      <c r="E49"/>
      <c r="F49"/>
      <c r="G49"/>
    </row>
    <row r="50" spans="1:7" ht="15" customHeight="1" x14ac:dyDescent="0.25">
      <c r="A50" s="24" t="s">
        <v>282</v>
      </c>
      <c r="C50"/>
      <c r="D50"/>
      <c r="E50"/>
      <c r="F50"/>
      <c r="G50"/>
    </row>
    <row r="51" spans="1:7" ht="15" customHeight="1" x14ac:dyDescent="0.25">
      <c r="A51" s="24" t="s">
        <v>283</v>
      </c>
      <c r="C51"/>
      <c r="D51"/>
      <c r="E51"/>
      <c r="F51"/>
      <c r="G51"/>
    </row>
    <row r="52" spans="1:7" ht="15" customHeight="1" x14ac:dyDescent="0.25">
      <c r="A52" s="24" t="s">
        <v>284</v>
      </c>
      <c r="C52"/>
      <c r="D52"/>
      <c r="E52"/>
      <c r="F52"/>
      <c r="G52"/>
    </row>
    <row r="53" spans="1:7" ht="15" customHeight="1" x14ac:dyDescent="0.25">
      <c r="A53" s="24" t="s">
        <v>371</v>
      </c>
      <c r="C53"/>
      <c r="D53"/>
      <c r="E53"/>
      <c r="F53"/>
      <c r="G53"/>
    </row>
    <row r="54" spans="1:7" ht="15" customHeight="1" x14ac:dyDescent="0.25">
      <c r="A54" s="24" t="s">
        <v>285</v>
      </c>
      <c r="C54" t="s">
        <v>190</v>
      </c>
      <c r="D54" t="s">
        <v>89</v>
      </c>
      <c r="E54" t="s">
        <v>287</v>
      </c>
      <c r="F54" t="s">
        <v>238</v>
      </c>
      <c r="G54" t="s">
        <v>239</v>
      </c>
    </row>
    <row r="55" spans="1:7" ht="15" customHeight="1" x14ac:dyDescent="0.25">
      <c r="C55" t="s">
        <v>191</v>
      </c>
      <c r="D55" t="s">
        <v>51</v>
      </c>
      <c r="E55" s="66">
        <v>30000</v>
      </c>
      <c r="F55" s="66">
        <v>15000</v>
      </c>
      <c r="G55" s="66">
        <v>20000</v>
      </c>
    </row>
    <row r="56" spans="1:7" ht="15" customHeight="1" x14ac:dyDescent="0.25">
      <c r="C56" t="s">
        <v>191</v>
      </c>
      <c r="D56" t="s">
        <v>194</v>
      </c>
      <c r="E56" s="66">
        <v>25000</v>
      </c>
      <c r="F56" s="66">
        <v>80000</v>
      </c>
      <c r="G56" s="66">
        <v>120000</v>
      </c>
    </row>
    <row r="57" spans="1:7" ht="15" customHeight="1" x14ac:dyDescent="0.25">
      <c r="C57" t="s">
        <v>192</v>
      </c>
      <c r="D57" t="s">
        <v>197</v>
      </c>
      <c r="E57" s="66">
        <v>80000</v>
      </c>
      <c r="F57" s="66">
        <v>40000</v>
      </c>
      <c r="G57" s="66">
        <v>20000</v>
      </c>
    </row>
    <row r="58" spans="1:7" ht="15" customHeight="1" x14ac:dyDescent="0.25">
      <c r="C58" t="s">
        <v>192</v>
      </c>
      <c r="D58" t="s">
        <v>196</v>
      </c>
      <c r="E58" s="66">
        <v>90000</v>
      </c>
      <c r="F58" s="66">
        <v>35000</v>
      </c>
      <c r="G58" s="66">
        <v>25000</v>
      </c>
    </row>
    <row r="59" spans="1:7" ht="15" customHeight="1" x14ac:dyDescent="0.25">
      <c r="C59" t="s">
        <v>59</v>
      </c>
      <c r="D59" t="s">
        <v>60</v>
      </c>
      <c r="E59" s="66">
        <v>90000</v>
      </c>
      <c r="F59" s="66">
        <v>110000</v>
      </c>
      <c r="G59" s="66">
        <v>200000</v>
      </c>
    </row>
    <row r="60" spans="1:7" ht="15" customHeight="1" x14ac:dyDescent="0.25">
      <c r="C60" t="s">
        <v>59</v>
      </c>
      <c r="D60" t="s">
        <v>61</v>
      </c>
      <c r="E60" s="66">
        <v>75000</v>
      </c>
      <c r="F60" s="66">
        <v>82000</v>
      </c>
      <c r="G60" s="66">
        <v>150000</v>
      </c>
    </row>
    <row r="61" spans="1:7" ht="15" customHeight="1" x14ac:dyDescent="0.25">
      <c r="C61" t="s">
        <v>85</v>
      </c>
      <c r="D61" t="s">
        <v>195</v>
      </c>
      <c r="E61" s="66">
        <v>30000</v>
      </c>
      <c r="F61" s="66">
        <v>80000</v>
      </c>
      <c r="G61" s="66">
        <v>30000</v>
      </c>
    </row>
    <row r="62" spans="1:7" ht="15" customHeight="1" x14ac:dyDescent="0.25">
      <c r="C62" t="s">
        <v>85</v>
      </c>
      <c r="D62" t="s">
        <v>45</v>
      </c>
      <c r="E62" s="66">
        <v>10000</v>
      </c>
      <c r="F62" s="66">
        <v>30000</v>
      </c>
      <c r="G62" s="66">
        <v>40000</v>
      </c>
    </row>
    <row r="68" spans="1:7" ht="15" customHeight="1" x14ac:dyDescent="0.25">
      <c r="A68" s="24" t="s">
        <v>39</v>
      </c>
    </row>
    <row r="69" spans="1:7" ht="15" customHeight="1" x14ac:dyDescent="0.25">
      <c r="A69" s="24" t="s">
        <v>286</v>
      </c>
      <c r="C69"/>
      <c r="D69"/>
      <c r="E69"/>
      <c r="F69"/>
      <c r="G69"/>
    </row>
    <row r="70" spans="1:7" ht="15" customHeight="1" x14ac:dyDescent="0.25">
      <c r="A70" s="24" t="s">
        <v>348</v>
      </c>
      <c r="C70"/>
      <c r="D70"/>
      <c r="E70"/>
      <c r="F70"/>
      <c r="G70"/>
    </row>
    <row r="71" spans="1:7" ht="15" customHeight="1" x14ac:dyDescent="0.25">
      <c r="A71" s="24" t="s">
        <v>44</v>
      </c>
      <c r="C71"/>
      <c r="D71"/>
      <c r="E71"/>
      <c r="F71"/>
      <c r="G71"/>
    </row>
  </sheetData>
  <hyperlinks>
    <hyperlink ref="A69" r:id="rId1" tooltip="Izberite, če želite v spletu izvedeti več o takojšnji analizi podatkov" xr:uid="{00000000-0004-0000-0800-000000000000}"/>
    <hyperlink ref="A70" r:id="rId2" tooltip="Izberite, če želite v spletu izvedeti več o analizi trendov v podatkih z grafikoni sparkline" display="Analiza trendov v podatkih z grafikoni sparkline"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DocSecurity>0</ap:DocSecurity>
  <ap:Template>TM10000137</ap:Template>
  <ap:ScaleCrop>false</ap:ScaleCrop>
  <ap:HeadingPairs>
    <vt:vector baseType="variant" size="4">
      <vt:variant>
        <vt:lpstr>Worksheets</vt:lpstr>
      </vt:variant>
      <vt:variant>
        <vt:i4>12</vt:i4>
      </vt:variant>
      <vt:variant>
        <vt:lpstr>Named Ranges</vt:lpstr>
      </vt:variant>
      <vt:variant>
        <vt:i4>11</vt:i4>
      </vt:variant>
    </vt:vector>
  </ap:HeadingPairs>
  <ap:TitlesOfParts>
    <vt:vector baseType="lpstr" size="23">
      <vt:lpstr>Začetek</vt:lpstr>
      <vt:lpstr>1. Dodaj</vt:lpstr>
      <vt:lpstr>2. Zapolni</vt:lpstr>
      <vt:lpstr>3. Razdeli</vt:lpstr>
      <vt:lpstr>4. Transponiraj</vt:lpstr>
      <vt:lpstr>5. Razvrsti in filtriraj</vt:lpstr>
      <vt:lpstr>6. Tabele</vt:lpstr>
      <vt:lpstr>7. Spustni seznami</vt:lpstr>
      <vt:lpstr>8. Analiziraj</vt:lpstr>
      <vt:lpstr>9. Grafikoni</vt:lpstr>
      <vt:lpstr>10. Vrtilne tabele</vt:lpstr>
      <vt:lpstr>Več informacij</vt:lpstr>
      <vt:lpstr>DodatenPopust</vt:lpstr>
      <vt:lpstr>Elementi</vt:lpstr>
      <vt:lpstr>Meso</vt:lpstr>
      <vt:lpstr>Sadje</vt:lpstr>
      <vt:lpstr>Skupaj</vt:lpstr>
      <vt:lpstr>SUMDodatenPopust</vt:lpstr>
      <vt:lpstr>SUMIF</vt:lpstr>
      <vt:lpstr>SUMIFDodatenPopust</vt:lpstr>
      <vt:lpstr>VečElementov</vt:lpstr>
      <vt:lpstr>VečElementov1</vt:lpstr>
      <vt:lpstr>VečSadja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2020-03-12T04:44:20Z</dcterms:modified>
  <cp:version/>
</cp:coreProperties>
</file>