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43.xml" ContentType="application/vnd.openxmlformats-officedocument.spreadsheetml.table+xml"/>
  <Override PartName="/xl/tables/table34.xml" ContentType="application/vnd.openxmlformats-officedocument.spreadsheetml.table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3"/>
  <workbookPr filterPrivacy="1"/>
  <xr:revisionPtr revIDLastSave="0" documentId="13_ncr:1_{48C7C8A4-A090-45A2-9792-CE920DD94E21}" xr6:coauthVersionLast="47" xr6:coauthVersionMax="47" xr10:uidLastSave="{00000000-0000-0000-0000-000000000000}"/>
  <bookViews>
    <workbookView xWindow="-120" yWindow="-120" windowWidth="28950" windowHeight="16065" activeTab="1" xr2:uid="{00000000-000D-0000-FFFF-FFFF00000000}"/>
  </bookViews>
  <sheets>
    <sheet name="Začetek" sheetId="4" r:id="rId1"/>
    <sheet name="POROČILO O UPRAVLJANJU ZNANJA" sheetId="1" r:id="rId2"/>
    <sheet name="DEJAVNOST UPORABNIK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D22" i="1"/>
  <c r="E22" i="1"/>
  <c r="C22" i="1"/>
  <c r="E15" i="1"/>
  <c r="D15" i="1"/>
  <c r="C15" i="1"/>
  <c r="E8" i="1" l="1"/>
  <c r="D8" i="1"/>
  <c r="C8" i="1"/>
  <c r="E20" i="1" l="1"/>
  <c r="D20" i="1"/>
  <c r="C20" i="1"/>
</calcChain>
</file>

<file path=xl/sharedStrings.xml><?xml version="1.0" encoding="utf-8"?>
<sst xmlns="http://schemas.openxmlformats.org/spreadsheetml/2006/main" count="53" uniqueCount="43">
  <si>
    <t>O TEJ PREDLOGI</t>
  </si>
  <si>
    <t>S tem delovnim zvezkom lahko spremljate statistiko upravljanja znanja.</t>
  </si>
  <si>
    <t xml:space="preserve">Vnesite datum in ime podjetja v poročilo o upravljanju znanja.  </t>
  </si>
  <si>
    <t>Vnesite podrobnosti v tabele.</t>
  </si>
  <si>
    <t>Grafikon dejavnosti uporabnika je samodejno posodobljen na drugem delovnem listu.</t>
  </si>
  <si>
    <t>Opomba: </t>
  </si>
  <si>
    <t xml:space="preserve">Dodatna navodila so na voljo v stolpcu A na delovnem listu POROČILO O UPRAVLJANJU ZNANJA. To besedilo je bilo skrito namenoma. Če želite besedilo odstraniti, izberite stolpec A ali celico A1, nato pa izberite IZBRIŠI. </t>
  </si>
  <si>
    <t>Če želite izvedeti več o tabelah, v tabeli pritisnite tipko SHIFT in nato F10, izberite možnost TABELA, nato pa še NADOMESTNO BESEDILO.</t>
  </si>
  <si>
    <t>Na tem delovnem listu ustvarite poročilo o upravljanju znanja. Koristna navodila za uporabo tega delovnega lista najdete v celicah v tem stolpcu. Naslov delovnega lista je v celici na desni strani. Vnesite datum v celico E1.</t>
  </si>
  <si>
    <t>Namig je v celici na desni.</t>
  </si>
  <si>
    <t>V celico na desni vnesite ime podjetja.</t>
  </si>
  <si>
    <t>Oznaka statistike upravljanja znanja je v celici na desni.</t>
  </si>
  <si>
    <t>Podrobnosti vnesite v tabelo z vsebino, ki se začne v celici na desni. Naslednje navodilo je v celici A10.</t>
  </si>
  <si>
    <t>Podrobnosti vnesite v tabelo z letnimi stroški infrastrukture, ki se začne v celici na desni. Naslednje navodilo je v celici A17.</t>
  </si>
  <si>
    <t>Podrobnosti vnesite v tabelo s statistiko za končnega uporabnika, ki se začne v celici na desni. Naslednji korak je v celici A24.</t>
  </si>
  <si>
    <t>Podrobnosti vnesite v tabelo z oddano vsebino, ki se začne v celici na desni.</t>
  </si>
  <si>
    <t>Poročilo o upravljanju znanja</t>
  </si>
  <si>
    <t>Modre celice so izračunane samodejno. V te celice vam ni treba vnašati ničesar.</t>
  </si>
  <si>
    <t>Ime podjetja</t>
  </si>
  <si>
    <t>Statistika upravljanja znanja</t>
  </si>
  <si>
    <t>Vsebina znanja</t>
  </si>
  <si>
    <t>Število elementov znanja</t>
  </si>
  <si>
    <t>Ocenjeno skupno število zahtevanih elementov vsebine</t>
  </si>
  <si>
    <t>Odstotek dokončanega</t>
  </si>
  <si>
    <t>Infrastruktura znanja – letni stroški</t>
  </si>
  <si>
    <t>Zmogljivosti predstavitve in iskanja</t>
  </si>
  <si>
    <t>Zmogljivosti upravljanja dokumentov</t>
  </si>
  <si>
    <t>Datotečna shramba in omrežni dostop</t>
  </si>
  <si>
    <t>Drugo</t>
  </si>
  <si>
    <t>Skupni stroški infrastrukture</t>
  </si>
  <si>
    <t>Statistika končnih uporabnikov</t>
  </si>
  <si>
    <t>Število aktivnih uporabnikov z dostopom</t>
  </si>
  <si>
    <t>Število uporabnikov, ki so se prijavili v zadnjih 7 dneh</t>
  </si>
  <si>
    <t>Odstotek</t>
  </si>
  <si>
    <t>Število uporabnikov, ki so se prijavili v zadnjih 30 dneh</t>
  </si>
  <si>
    <t>Oddaja vsebine</t>
  </si>
  <si>
    <t>Število elementov vsebine, ki so jih oddali uporabniki</t>
  </si>
  <si>
    <t>Število sprejetih elementov vsebine</t>
  </si>
  <si>
    <t>Stopnja sprejetja</t>
  </si>
  <si>
    <t>Področje znanja 1</t>
  </si>
  <si>
    <t>Področje znanja 2</t>
  </si>
  <si>
    <t>Datum</t>
  </si>
  <si>
    <t>Področje znanja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</si>
</sst>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6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 tint="0.14993743705557422"/>
      <name val="Century Gothic"/>
      <family val="2"/>
      <scheme val="major"/>
    </font>
    <font>
      <sz val="11"/>
      <color theme="0"/>
      <name val="Calibri"/>
      <family val="2"/>
      <scheme val="minor"/>
    </font>
    <font>
      <sz val="12"/>
      <color theme="0"/>
      <name val="Century Gothic"/>
      <family val="2"/>
      <scheme val="major"/>
    </font>
    <font>
      <sz val="10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4"/>
      <color theme="0"/>
      <name val="Franklin Gothic Demi"/>
      <family val="2"/>
    </font>
    <font>
      <b/>
      <sz val="12"/>
      <name val="Century Gothic"/>
      <family val="2"/>
      <scheme val="major"/>
    </font>
    <font>
      <sz val="48"/>
      <color theme="5"/>
      <name val="Franklin Gothic Demi"/>
      <family val="2"/>
    </font>
    <font>
      <b/>
      <sz val="16"/>
      <color theme="0"/>
      <name val="Century Gothic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entury Gothic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8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5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4" fillId="0" borderId="1" applyNumberFormat="0" applyFill="0" applyProtection="0">
      <alignment horizontal="left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Protection="0">
      <alignment horizontal="right" vertical="center"/>
    </xf>
    <xf numFmtId="0" fontId="10" fillId="0" borderId="0" applyNumberFormat="0" applyFill="0" applyBorder="0" applyProtection="0">
      <alignment horizontal="left"/>
    </xf>
    <xf numFmtId="0" fontId="8" fillId="0" borderId="0">
      <alignment horizontal="left"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8" applyNumberFormat="0" applyAlignment="0" applyProtection="0"/>
    <xf numFmtId="0" fontId="20" fillId="14" borderId="9" applyNumberFormat="0" applyAlignment="0" applyProtection="0"/>
    <xf numFmtId="0" fontId="21" fillId="14" borderId="8" applyNumberFormat="0" applyAlignment="0" applyProtection="0"/>
    <xf numFmtId="0" fontId="22" fillId="0" borderId="10" applyNumberFormat="0" applyFill="0" applyAlignment="0" applyProtection="0"/>
    <xf numFmtId="0" fontId="23" fillId="15" borderId="11" applyNumberFormat="0" applyAlignment="0" applyProtection="0"/>
    <xf numFmtId="0" fontId="24" fillId="0" borderId="0" applyNumberFormat="0" applyFill="0" applyBorder="0" applyAlignment="0" applyProtection="0"/>
    <xf numFmtId="0" fontId="14" fillId="16" borderId="12" applyNumberFormat="0" applyFont="0" applyAlignment="0" applyProtection="0"/>
    <xf numFmtId="0" fontId="25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33">
    <xf numFmtId="0" fontId="0" fillId="0" borderId="0" xfId="0">
      <alignment wrapText="1"/>
    </xf>
    <xf numFmtId="0" fontId="9" fillId="2" borderId="0" xfId="2" applyFill="1">
      <alignment horizontal="left" vertical="center"/>
    </xf>
    <xf numFmtId="14" fontId="9" fillId="4" borderId="0" xfId="3" applyNumberFormat="1" applyFill="1">
      <alignment horizontal="right" vertical="center"/>
    </xf>
    <xf numFmtId="0" fontId="5" fillId="2" borderId="0" xfId="0" applyFont="1" applyFill="1">
      <alignment wrapText="1"/>
    </xf>
    <xf numFmtId="14" fontId="6" fillId="5" borderId="0" xfId="3" applyNumberFormat="1" applyFont="1" applyFill="1">
      <alignment horizontal="right" vertical="center"/>
    </xf>
    <xf numFmtId="0" fontId="7" fillId="6" borderId="0" xfId="0" applyFont="1" applyFill="1">
      <alignment wrapText="1"/>
    </xf>
    <xf numFmtId="0" fontId="5" fillId="6" borderId="0" xfId="0" applyFont="1" applyFill="1">
      <alignment wrapText="1"/>
    </xf>
    <xf numFmtId="0" fontId="0" fillId="0" borderId="2" xfId="0" applyBorder="1">
      <alignment wrapText="1"/>
    </xf>
    <xf numFmtId="0" fontId="8" fillId="0" borderId="3" xfId="5" applyBorder="1">
      <alignment horizontal="left" vertical="center"/>
    </xf>
    <xf numFmtId="0" fontId="0" fillId="0" borderId="5" xfId="0" applyBorder="1">
      <alignment wrapText="1"/>
    </xf>
    <xf numFmtId="0" fontId="0" fillId="8" borderId="4" xfId="0" applyFill="1" applyBorder="1">
      <alignment wrapText="1"/>
    </xf>
    <xf numFmtId="0" fontId="0" fillId="8" borderId="2" xfId="0" applyFill="1" applyBorder="1">
      <alignment wrapText="1"/>
    </xf>
    <xf numFmtId="10" fontId="0" fillId="3" borderId="2" xfId="0" applyNumberFormat="1" applyFill="1" applyBorder="1">
      <alignment wrapText="1"/>
    </xf>
    <xf numFmtId="0" fontId="11" fillId="0" borderId="0" xfId="11" applyFont="1">
      <alignment horizontal="center" vertical="center"/>
    </xf>
    <xf numFmtId="0" fontId="10" fillId="0" borderId="0" xfId="4" applyAlignment="1">
      <alignment horizontal="left" vertical="top"/>
    </xf>
    <xf numFmtId="0" fontId="0" fillId="0" borderId="0" xfId="0" applyAlignment="1">
      <alignment vertical="top"/>
    </xf>
    <xf numFmtId="0" fontId="0" fillId="8" borderId="6" xfId="0" applyFill="1" applyBorder="1">
      <alignment wrapText="1"/>
    </xf>
    <xf numFmtId="10" fontId="0" fillId="7" borderId="6" xfId="0" applyNumberFormat="1" applyFill="1" applyBorder="1">
      <alignment wrapText="1"/>
    </xf>
    <xf numFmtId="0" fontId="3" fillId="6" borderId="7" xfId="0" applyFont="1" applyFill="1" applyBorder="1">
      <alignment wrapText="1"/>
    </xf>
    <xf numFmtId="10" fontId="0" fillId="3" borderId="6" xfId="0" applyNumberFormat="1" applyFill="1" applyBorder="1">
      <alignment wrapText="1"/>
    </xf>
    <xf numFmtId="0" fontId="0" fillId="0" borderId="0" xfId="0" applyAlignment="1">
      <alignment vertical="center" wrapText="1"/>
    </xf>
    <xf numFmtId="0" fontId="12" fillId="9" borderId="0" xfId="2" applyFont="1" applyFill="1" applyAlignment="1">
      <alignment horizontal="center"/>
    </xf>
    <xf numFmtId="0" fontId="13" fillId="0" borderId="0" xfId="0" applyFont="1" applyAlignment="1">
      <alignment vertical="center" wrapText="1"/>
    </xf>
    <xf numFmtId="0" fontId="5" fillId="0" borderId="0" xfId="0" applyFo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1" fillId="0" borderId="0" xfId="11" applyFont="1" applyAlignment="1">
      <alignment vertical="center"/>
    </xf>
    <xf numFmtId="0" fontId="11" fillId="0" borderId="0" xfId="11" applyFont="1" applyAlignment="1">
      <alignment horizontal="left" vertical="center"/>
    </xf>
    <xf numFmtId="8" fontId="0" fillId="8" borderId="4" xfId="0" applyNumberFormat="1" applyFill="1" applyBorder="1">
      <alignment wrapText="1"/>
    </xf>
    <xf numFmtId="8" fontId="0" fillId="0" borderId="2" xfId="0" applyNumberFormat="1" applyBorder="1">
      <alignment wrapText="1"/>
    </xf>
    <xf numFmtId="8" fontId="0" fillId="8" borderId="2" xfId="0" applyNumberFormat="1" applyFill="1" applyBorder="1">
      <alignment wrapText="1"/>
    </xf>
    <xf numFmtId="8" fontId="0" fillId="0" borderId="5" xfId="0" applyNumberFormat="1" applyBorder="1">
      <alignment wrapText="1"/>
    </xf>
    <xf numFmtId="8" fontId="3" fillId="3" borderId="7" xfId="0" applyNumberFormat="1" applyFont="1" applyFill="1" applyBorder="1">
      <alignment wrapText="1"/>
    </xf>
  </cellXfs>
  <cellStyles count="48">
    <cellStyle name="20 % – Poudarek1" xfId="25" builtinId="30" customBuiltin="1"/>
    <cellStyle name="20 % – Poudarek2" xfId="29" builtinId="34" customBuiltin="1"/>
    <cellStyle name="20 % – Poudarek3" xfId="33" builtinId="38" customBuiltin="1"/>
    <cellStyle name="20 % – Poudarek4" xfId="37" builtinId="42" customBuiltin="1"/>
    <cellStyle name="20 % – Poudarek5" xfId="41" builtinId="46" customBuiltin="1"/>
    <cellStyle name="20 % – Poudarek6" xfId="45" builtinId="50" customBuiltin="1"/>
    <cellStyle name="40 % – Poudarek1" xfId="26" builtinId="31" customBuiltin="1"/>
    <cellStyle name="40 % – Poudarek2" xfId="30" builtinId="35" customBuiltin="1"/>
    <cellStyle name="40 % – Poudarek3" xfId="34" builtinId="39" customBuiltin="1"/>
    <cellStyle name="40 % – Poudarek4" xfId="38" builtinId="43" customBuiltin="1"/>
    <cellStyle name="40 % – Poudarek5" xfId="42" builtinId="47" customBuiltin="1"/>
    <cellStyle name="40 % – Poudarek6" xfId="46" builtinId="51" customBuiltin="1"/>
    <cellStyle name="60 % – Poudarek1" xfId="27" builtinId="32" customBuiltin="1"/>
    <cellStyle name="60 % – Poudarek2" xfId="31" builtinId="36" customBuiltin="1"/>
    <cellStyle name="60 % – Poudarek3" xfId="35" builtinId="40" customBuiltin="1"/>
    <cellStyle name="60 % – Poudarek4" xfId="39" builtinId="44" customBuiltin="1"/>
    <cellStyle name="60 % – Poudarek5" xfId="43" builtinId="48" customBuiltin="1"/>
    <cellStyle name="60 % – Poudarek6" xfId="47" builtinId="52" customBuiltin="1"/>
    <cellStyle name="Dobro" xfId="12" builtinId="26" customBuiltin="1"/>
    <cellStyle name="Izhod" xfId="16" builtinId="21" customBuiltin="1"/>
    <cellStyle name="Naslov" xfId="11" xr:uid="{00000000-0005-0000-0000-000000000000}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vadno" xfId="0" builtinId="0" customBuiltin="1"/>
    <cellStyle name="Navadno 2" xfId="5" xr:uid="{00000000-0005-0000-0000-000006000000}"/>
    <cellStyle name="Nevtralno" xfId="14" builtinId="28" customBuiltin="1"/>
    <cellStyle name="Odstotek" xfId="10" builtinId="5" customBuiltin="1"/>
    <cellStyle name="Opomba" xfId="21" builtinId="10" customBuiltin="1"/>
    <cellStyle name="Opozorilo" xfId="20" builtinId="11" customBuiltin="1"/>
    <cellStyle name="Pojasnjevalno besedilo" xfId="22" builtinId="53" customBuiltin="1"/>
    <cellStyle name="Poudarek1" xfId="24" builtinId="29" customBuiltin="1"/>
    <cellStyle name="Poudarek2" xfId="28" builtinId="33" customBuiltin="1"/>
    <cellStyle name="Poudarek3" xfId="32" builtinId="37" customBuiltin="1"/>
    <cellStyle name="Poudarek4" xfId="36" builtinId="41" customBuiltin="1"/>
    <cellStyle name="Poudarek5" xfId="40" builtinId="45" customBuiltin="1"/>
    <cellStyle name="Poudarek6" xfId="44" builtinId="49" customBuiltin="1"/>
    <cellStyle name="Povezana celica" xfId="18" builtinId="24" customBuiltin="1"/>
    <cellStyle name="Preveri celico" xfId="19" builtinId="23" customBuiltin="1"/>
    <cellStyle name="Računanje" xfId="17" builtinId="22" customBuiltin="1"/>
    <cellStyle name="Slabo" xfId="13" builtinId="27" customBuiltin="1"/>
    <cellStyle name="Valuta" xfId="8" builtinId="4" customBuiltin="1"/>
    <cellStyle name="Valuta [0]" xfId="9" builtinId="7" customBuiltin="1"/>
    <cellStyle name="Vejica" xfId="6" builtinId="3" customBuiltin="1"/>
    <cellStyle name="Vejica [0]" xfId="7" builtinId="6" customBuiltin="1"/>
    <cellStyle name="Vnos" xfId="15" builtinId="20" customBuiltin="1"/>
    <cellStyle name="Vsota" xfId="23" builtinId="25" customBuiltin="1"/>
  </cellStyles>
  <dxfs count="29">
    <dxf>
      <numFmt numFmtId="12" formatCode="#,##0.00\ &quot;€&quot;;[Red]\-#,##0.00\ &quot;€&quot;"/>
    </dxf>
    <dxf>
      <numFmt numFmtId="12" formatCode="#,##0.00\ &quot;€&quot;;[Red]\-#,##0.00\ &quot;€&quot;"/>
    </dxf>
    <dxf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;[Red]#,##0.00\ &quot;€&quot;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;[Red]#,##0.00\ &quot;€&quot;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#,##0.00\ &quot;€&quot;;[Red]#,##0.00\ &quot;€&quot;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chartsheet" Target="/xl/chartsheets/sheet1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Franklin Gothic Demi" panose="020B0703020102020204" pitchFamily="34" charset="0"/>
                <a:ea typeface="+mj-ea"/>
                <a:cs typeface="+mj-cs"/>
              </a:defRPr>
            </a:pPr>
            <a:r>
              <a:rPr lang="en-US" baseline="0">
                <a:solidFill>
                  <a:schemeClr val="accent2"/>
                </a:solidFill>
                <a:latin typeface="Franklin Gothic Demi" panose="020B0703020102020204" pitchFamily="34" charset="0"/>
              </a:rPr>
              <a:t>DEJAVNOST UPORABNIKA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ysClr val="windowText" lastClr="000000"/>
              </a:solidFill>
              <a:latin typeface="Franklin Gothic Demi" panose="020B0703020102020204" pitchFamily="34" charset="0"/>
              <a:ea typeface="+mj-ea"/>
              <a:cs typeface="+mj-cs"/>
            </a:defRPr>
          </a:pPr>
          <a:endParaRPr lang="sl-S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'POROČILO O UPRAVLJANJU ZNANJA'!$B$18</c:f>
              <c:strCache>
                <c:ptCount val="1"/>
                <c:pt idx="0">
                  <c:v>Število aktivnih uporabnikov z dostopom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'POROČILO O UPRAVLJANJU ZNANJA'!$C$17:$E$17</c:f>
              <c:strCache>
                <c:ptCount val="3"/>
                <c:pt idx="0">
                  <c:v>Področje znanja 1</c:v>
                </c:pt>
                <c:pt idx="1">
                  <c:v>Področje znanja 2</c:v>
                </c:pt>
                <c:pt idx="2">
                  <c:v>Področje znanja 3</c:v>
                </c:pt>
              </c:strCache>
            </c:strRef>
          </c:cat>
          <c:val>
            <c:numRef>
              <c:f>'POROČILO O UPRAVLJANJU ZNANJA'!$C$18:$E$18</c:f>
              <c:numCache>
                <c:formatCode>General</c:formatCod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29944248"/>
        <c:axId val="229944632"/>
      </c:barChart>
      <c:lineChart>
        <c:grouping val="standard"/>
        <c:varyColors val="0"/>
        <c:ser>
          <c:idx val="1"/>
          <c:order val="1"/>
          <c:tx>
            <c:strRef>
              <c:f>'POROČILO O UPRAVLJANJU ZNANJA'!$B$19</c:f>
              <c:strCache>
                <c:ptCount val="1"/>
                <c:pt idx="0">
                  <c:v>Število uporabnikov, ki so se prijavili v zadnjih 7 dneh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5"/>
                </a:solidFill>
              </a:ln>
              <a:effectLst/>
            </c:spPr>
          </c:marker>
          <c:val>
            <c:numRef>
              <c:f>'POROČILO O UPRAVLJANJU ZNANJA'!$C$19:$E$19</c:f>
              <c:numCache>
                <c:formatCode>General</c:formatCod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7-46BD-A2D2-6333787C65F8}"/>
            </c:ext>
          </c:extLst>
        </c:ser>
        <c:ser>
          <c:idx val="2"/>
          <c:order val="2"/>
          <c:tx>
            <c:strRef>
              <c:f>'POROČILO O UPRAVLJANJU ZNANJA'!$B$21</c:f>
              <c:strCache>
                <c:ptCount val="1"/>
                <c:pt idx="0">
                  <c:v>Število uporabnikov, ki so se prijavili v zadnjih 30 dneh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6"/>
                </a:solidFill>
              </a:ln>
              <a:effectLst/>
            </c:spPr>
          </c:marker>
          <c:val>
            <c:numRef>
              <c:f>'POROČILO O UPRAVLJANJU ZNANJA'!$C$21:$E$21</c:f>
              <c:numCache>
                <c:formatCode>General</c:formatCod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4248"/>
        <c:axId val="229944632"/>
      </c:lineChart>
      <c:catAx>
        <c:axId val="2299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sl-SI"/>
          </a:p>
        </c:txPr>
        <c:crossAx val="229944632"/>
        <c:crosses val="autoZero"/>
        <c:auto val="1"/>
        <c:lblAlgn val="ctr"/>
        <c:lblOffset val="100"/>
        <c:noMultiLvlLbl val="0"/>
      </c:catAx>
      <c:valAx>
        <c:axId val="22994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sl-SI"/>
          </a:p>
        </c:txPr>
        <c:crossAx val="22994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932623806639554E-2"/>
          <c:y val="0.91307848999964258"/>
          <c:w val="0.97692596117792985"/>
          <c:h val="7.4818635567679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31.bin" Id="rId1" /></Relationships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8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Grafikon 1" descr="Grafikon, kjer je prikazana dejavnost dostopa uporabnika s 7- in 30-dnevnim dostopom v obliki črtnega grafikon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4AA5CA-CF61-4BE6-A560-D52123C4860B}" name="Vsebina" displayName="Vsebina" ref="B5:E8" totalsRowCount="1" headerRowBorderDxfId="27" tableBorderDxfId="26">
  <autoFilter ref="B5:E7" xr:uid="{4185427C-FF5A-4C89-A528-FC992A7C8899}">
    <filterColumn colId="0" hiddenButton="1"/>
    <filterColumn colId="1" hiddenButton="1"/>
    <filterColumn colId="2" hiddenButton="1"/>
    <filterColumn colId="3" hiddenButton="1"/>
  </autoFilter>
  <tableColumns count="4">
    <tableColumn id="1" xr3:uid="{FB156606-788E-452B-8D1B-328FE616707F}" name="Vsebina znanja" totalsRowLabel="Odstotek dokončanega" totalsRowDxfId="25"/>
    <tableColumn id="2" xr3:uid="{89135410-1B24-48BD-B78A-700EC1597E63}" name="Področje znanja 1" totalsRowFunction="custom" totalsRowDxfId="24">
      <totalsRowFormula>C6/C7</totalsRowFormula>
    </tableColumn>
    <tableColumn id="3" xr3:uid="{30AD702D-480C-4AB1-BB57-E7DFE542AAD9}" name="Področje znanja 2" totalsRowFunction="custom" totalsRowDxfId="23">
      <totalsRowFormula>D6/D7</totalsRowFormula>
    </tableColumn>
    <tableColumn id="4" xr3:uid="{0B8A49D5-8A12-44AA-A22E-C0BF18A7B022}" name="Področje znanja 3" totalsRowFunction="custom" totalsRowDxfId="22">
      <totalsRowFormula>E6/E7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Vnesite elemente in številke vsebine znanja v področja znanja. Odstotek dokončanega je samodejno izračunan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0671B-C88B-41E6-B77A-CED7F6C67BA0}" name="LetniStroškiInfrastrukture" displayName="LetniStroškiInfrastrukture" ref="B10:E15" totalsRowCount="1" headerRowBorderDxfId="21" tableBorderDxfId="20">
  <autoFilter ref="B10:E14" xr:uid="{9B977B51-CD47-412C-8F99-21CFF5F2EADE}">
    <filterColumn colId="0" hiddenButton="1"/>
    <filterColumn colId="1" hiddenButton="1"/>
    <filterColumn colId="2" hiddenButton="1"/>
    <filterColumn colId="3" hiddenButton="1"/>
  </autoFilter>
  <tableColumns count="4">
    <tableColumn id="1" xr3:uid="{28EAB7FE-2B0D-400B-AC8C-F63F4D248160}" name="Infrastruktura znanja – letni stroški" totalsRowLabel="Skupni stroški infrastrukture" totalsRowDxfId="19"/>
    <tableColumn id="2" xr3:uid="{F30A5D6C-E10C-4737-BEF2-18C5E2567C31}" name="Področje znanja 1" totalsRowFunction="custom" dataDxfId="2" totalsRowDxfId="18">
      <totalsRowFormula>SUBTOTAL(109,'POROČILO O UPRAVLJANJU ZNANJA'!$C$11:$C$14)</totalsRowFormula>
    </tableColumn>
    <tableColumn id="3" xr3:uid="{5CC379D8-6963-4DE8-AA14-1FD7328E4B5E}" name="Področje znanja 2" totalsRowFunction="custom" dataDxfId="1" totalsRowDxfId="17">
      <totalsRowFormula>SUBTOTAL(109,'POROČILO O UPRAVLJANJU ZNANJA'!$D$11:$D$14)</totalsRowFormula>
    </tableColumn>
    <tableColumn id="4" xr3:uid="{AD182633-F4F6-428F-A1E2-B60BAB6B07FB}" name="Področje znanja 3" totalsRowFunction="custom" dataDxfId="0" totalsRowDxfId="16">
      <totalsRowFormula>SUBTOTAL(109,'POROČILO O UPRAVLJANJU ZNANJA'!$E$11:$E$14)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Vnesite elemente in številke letnih stroškov infrastrukture v področja znanja. Skupni stroški infrastrukture so samodejno izračunani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1D156F-84BF-4EF3-956E-733E6BA4A67F}" name="StatistikaKončnihUporabnikov" displayName="StatistikaKončnihUporabnikov" ref="B17:E22" totalsRowCount="1" headerRowBorderDxfId="15" tableBorderDxfId="14">
  <autoFilter ref="B17:E21" xr:uid="{B46FB93E-A3CF-4D9B-9E6B-CFD511CC3B24}">
    <filterColumn colId="0" hiddenButton="1"/>
    <filterColumn colId="1" hiddenButton="1"/>
    <filterColumn colId="2" hiddenButton="1"/>
    <filterColumn colId="3" hiddenButton="1"/>
  </autoFilter>
  <tableColumns count="4">
    <tableColumn id="1" xr3:uid="{CABC0A93-0A9B-48C1-93C5-3925A7F5DE12}" name="Statistika končnih uporabnikov" totalsRowLabel="Odstotek" dataDxfId="13" totalsRowDxfId="12"/>
    <tableColumn id="2" xr3:uid="{0BB634D8-69B0-43D3-8984-437C0A7C8863}" name="Področje znanja 1" totalsRowFunction="custom" totalsRowDxfId="11">
      <totalsRowFormula>C21/C18</totalsRowFormula>
    </tableColumn>
    <tableColumn id="3" xr3:uid="{FE57B1E0-4698-43BC-8904-D4C8E5D9839C}" name="Področje znanja 2" totalsRowFunction="custom" totalsRowDxfId="10">
      <totalsRowFormula>D21/D18</totalsRowFormula>
    </tableColumn>
    <tableColumn id="4" xr3:uid="{B0C6D467-505F-42D4-9FA2-F268C1D427B5}" name="Področje znanja 3" totalsRowFunction="custom" totalsRowDxfId="9">
      <totalsRowFormula>E21/E18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Vnesite elemente in številke statistike končnih uporabnikov v področja znanja. Odstotki so samodejno izračunani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28A33D-ECBA-49EE-A4CB-FB0C4439FD2B}" name="OddajaVsebine" displayName="OddajaVsebine" ref="B24:E27" totalsRowCount="1" headerRowBorderDxfId="8" tableBorderDxfId="7">
  <autoFilter ref="B24:E26" xr:uid="{5925DCD9-904A-41D5-B139-7EFDF55D8A38}">
    <filterColumn colId="0" hiddenButton="1"/>
    <filterColumn colId="1" hiddenButton="1"/>
    <filterColumn colId="2" hiddenButton="1"/>
    <filterColumn colId="3" hiddenButton="1"/>
  </autoFilter>
  <tableColumns count="4">
    <tableColumn id="1" xr3:uid="{0CA06184-1AB1-47E8-AF72-95567FAAC8AA}" name="Oddaja vsebine" totalsRowLabel="Stopnja sprejetja" totalsRowDxfId="6"/>
    <tableColumn id="2" xr3:uid="{325809C5-9FD3-40F0-A4F8-2C833DD9759B}" name="Področje znanja 1" totalsRowFunction="custom" totalsRowDxfId="5">
      <totalsRowFormula>C26/C25</totalsRowFormula>
    </tableColumn>
    <tableColumn id="3" xr3:uid="{21B9A1B9-8A7B-47F3-8114-81BF5B12812E}" name="Področje znanja 2" totalsRowFunction="custom" totalsRowDxfId="4">
      <totalsRowFormula>D26/D25</totalsRowFormula>
    </tableColumn>
    <tableColumn id="4" xr3:uid="{0489111C-7975-4815-A0F9-AA422EEC0818}" name="Področje znanja 3" totalsRowFunction="custom" totalsRowDxfId="3">
      <totalsRowFormula>E26/E25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Vnesite elemente in številke oddaj vsebine v področja znanja. Odstotki so samodejno izračunani.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Ion">
  <a:themeElements>
    <a:clrScheme name="Custom 214">
      <a:dk1>
        <a:sysClr val="windowText" lastClr="000000"/>
      </a:dk1>
      <a:lt1>
        <a:sysClr val="window" lastClr="FFFFFF"/>
      </a:lt1>
      <a:dk2>
        <a:srgbClr val="073246"/>
      </a:dk2>
      <a:lt2>
        <a:srgbClr val="EBEBEB"/>
      </a:lt2>
      <a:accent1>
        <a:srgbClr val="073246"/>
      </a:accent1>
      <a:accent2>
        <a:srgbClr val="164170"/>
      </a:accent2>
      <a:accent3>
        <a:srgbClr val="34B9A6"/>
      </a:accent3>
      <a:accent4>
        <a:srgbClr val="0F62AF"/>
      </a:accent4>
      <a:accent5>
        <a:srgbClr val="11A1D8"/>
      </a:accent5>
      <a:accent6>
        <a:srgbClr val="1D6FB1"/>
      </a:accent6>
      <a:hlink>
        <a:srgbClr val="58C1BA"/>
      </a:hlink>
      <a:folHlink>
        <a:srgbClr val="9DFFCB"/>
      </a:folHlink>
    </a:clrScheme>
    <a:fontScheme name="Knowledge management repor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43.xml" Id="rId5" /><Relationship Type="http://schemas.openxmlformats.org/officeDocument/2006/relationships/table" Target="/xl/tables/table34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68A4-8B22-48C2-94D4-EE776CF7A185}">
  <sheetPr>
    <tabColor theme="6"/>
  </sheetPr>
  <dimension ref="B1:B8"/>
  <sheetViews>
    <sheetView showGridLines="0" zoomScaleNormal="100" workbookViewId="0"/>
  </sheetViews>
  <sheetFormatPr defaultRowHeight="15" x14ac:dyDescent="0.25"/>
  <cols>
    <col min="1" max="1" width="2.7109375" customWidth="1"/>
    <col min="2" max="2" width="76.7109375" customWidth="1"/>
    <col min="3" max="3" width="2.7109375" customWidth="1"/>
  </cols>
  <sheetData>
    <row r="1" spans="2:2" ht="20.25" x14ac:dyDescent="0.3">
      <c r="B1" s="21" t="s">
        <v>0</v>
      </c>
    </row>
    <row r="2" spans="2:2" ht="26.25" customHeight="1" x14ac:dyDescent="0.25">
      <c r="B2" s="20" t="s">
        <v>1</v>
      </c>
    </row>
    <row r="3" spans="2:2" ht="17.25" customHeight="1" x14ac:dyDescent="0.25">
      <c r="B3" s="20" t="s">
        <v>2</v>
      </c>
    </row>
    <row r="4" spans="2:2" ht="20.25" customHeight="1" x14ac:dyDescent="0.25">
      <c r="B4" s="20" t="s">
        <v>3</v>
      </c>
    </row>
    <row r="5" spans="2:2" ht="18.75" customHeight="1" x14ac:dyDescent="0.25">
      <c r="B5" s="20" t="s">
        <v>4</v>
      </c>
    </row>
    <row r="6" spans="2:2" ht="27" customHeight="1" x14ac:dyDescent="0.25">
      <c r="B6" s="22" t="s">
        <v>5</v>
      </c>
    </row>
    <row r="7" spans="2:2" ht="70.5" customHeight="1" x14ac:dyDescent="0.25">
      <c r="B7" s="25" t="s">
        <v>6</v>
      </c>
    </row>
    <row r="8" spans="2:2" ht="36" customHeight="1" x14ac:dyDescent="0.25">
      <c r="B8" s="20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E27"/>
  <sheetViews>
    <sheetView showGridLines="0" tabSelected="1" zoomScaleNormal="100" workbookViewId="0"/>
  </sheetViews>
  <sheetFormatPr defaultRowHeight="30" customHeight="1" x14ac:dyDescent="0.25"/>
  <cols>
    <col min="1" max="1" width="2.7109375" style="23" customWidth="1"/>
    <col min="2" max="2" width="66.42578125" customWidth="1"/>
    <col min="3" max="4" width="24.28515625" customWidth="1"/>
    <col min="5" max="5" width="21" customWidth="1"/>
    <col min="6" max="6" width="2.7109375" customWidth="1"/>
  </cols>
  <sheetData>
    <row r="1" spans="1:5" ht="27" customHeight="1" x14ac:dyDescent="0.25">
      <c r="A1" s="24" t="s">
        <v>8</v>
      </c>
      <c r="B1" s="1" t="s">
        <v>16</v>
      </c>
      <c r="C1" s="3"/>
      <c r="D1" s="3"/>
      <c r="E1" s="2" t="s">
        <v>41</v>
      </c>
    </row>
    <row r="2" spans="1:5" ht="12" customHeight="1" x14ac:dyDescent="0.25">
      <c r="A2" s="24" t="s">
        <v>9</v>
      </c>
      <c r="B2" s="5" t="s">
        <v>17</v>
      </c>
      <c r="C2" s="6"/>
      <c r="D2" s="6"/>
      <c r="E2" s="4"/>
    </row>
    <row r="3" spans="1:5" s="13" customFormat="1" ht="117.75" customHeight="1" x14ac:dyDescent="0.25">
      <c r="A3" s="24" t="s">
        <v>10</v>
      </c>
      <c r="B3" s="27" t="s">
        <v>18</v>
      </c>
      <c r="C3" s="26"/>
      <c r="D3" s="26"/>
    </row>
    <row r="4" spans="1:5" s="15" customFormat="1" ht="33" customHeight="1" x14ac:dyDescent="0.25">
      <c r="A4" s="24" t="s">
        <v>11</v>
      </c>
      <c r="B4" s="14" t="s">
        <v>19</v>
      </c>
    </row>
    <row r="5" spans="1:5" ht="30" customHeight="1" thickBot="1" x14ac:dyDescent="0.3">
      <c r="A5" s="24" t="s">
        <v>12</v>
      </c>
      <c r="B5" s="8" t="s">
        <v>20</v>
      </c>
      <c r="C5" s="8" t="s">
        <v>39</v>
      </c>
      <c r="D5" s="8" t="s">
        <v>40</v>
      </c>
      <c r="E5" s="8" t="s">
        <v>42</v>
      </c>
    </row>
    <row r="6" spans="1:5" ht="30" customHeight="1" thickBot="1" x14ac:dyDescent="0.3">
      <c r="B6" s="10" t="s">
        <v>21</v>
      </c>
      <c r="C6" s="10">
        <v>95</v>
      </c>
      <c r="D6" s="10">
        <v>90</v>
      </c>
      <c r="E6" s="10">
        <v>90</v>
      </c>
    </row>
    <row r="7" spans="1:5" ht="30" customHeight="1" thickBot="1" x14ac:dyDescent="0.3">
      <c r="B7" s="7" t="s">
        <v>22</v>
      </c>
      <c r="C7" s="7">
        <v>100</v>
      </c>
      <c r="D7" s="7">
        <v>150</v>
      </c>
      <c r="E7" s="7">
        <v>100</v>
      </c>
    </row>
    <row r="8" spans="1:5" ht="30" customHeight="1" x14ac:dyDescent="0.25">
      <c r="B8" s="16" t="s">
        <v>23</v>
      </c>
      <c r="C8" s="17">
        <f>C6/C7</f>
        <v>0.95</v>
      </c>
      <c r="D8" s="17">
        <f>D6/D7</f>
        <v>0.6</v>
      </c>
      <c r="E8" s="17">
        <f>E6/E7</f>
        <v>0.9</v>
      </c>
    </row>
    <row r="10" spans="1:5" ht="30" customHeight="1" thickBot="1" x14ac:dyDescent="0.3">
      <c r="A10" s="24" t="s">
        <v>13</v>
      </c>
      <c r="B10" s="8" t="s">
        <v>24</v>
      </c>
      <c r="C10" s="8" t="s">
        <v>39</v>
      </c>
      <c r="D10" s="8" t="s">
        <v>40</v>
      </c>
      <c r="E10" s="8" t="s">
        <v>42</v>
      </c>
    </row>
    <row r="11" spans="1:5" ht="30" customHeight="1" thickBot="1" x14ac:dyDescent="0.3">
      <c r="B11" s="10" t="s">
        <v>25</v>
      </c>
      <c r="C11" s="28">
        <v>50000</v>
      </c>
      <c r="D11" s="28">
        <v>50000</v>
      </c>
      <c r="E11" s="28">
        <v>50000</v>
      </c>
    </row>
    <row r="12" spans="1:5" ht="30" customHeight="1" thickBot="1" x14ac:dyDescent="0.3">
      <c r="B12" s="7" t="s">
        <v>26</v>
      </c>
      <c r="C12" s="29">
        <v>40000</v>
      </c>
      <c r="D12" s="29">
        <v>40000</v>
      </c>
      <c r="E12" s="29">
        <v>40000</v>
      </c>
    </row>
    <row r="13" spans="1:5" ht="30" customHeight="1" thickBot="1" x14ac:dyDescent="0.3">
      <c r="B13" s="11" t="s">
        <v>27</v>
      </c>
      <c r="C13" s="30">
        <v>35000</v>
      </c>
      <c r="D13" s="30">
        <v>35000</v>
      </c>
      <c r="E13" s="30">
        <v>35000</v>
      </c>
    </row>
    <row r="14" spans="1:5" ht="30" customHeight="1" thickBot="1" x14ac:dyDescent="0.3">
      <c r="B14" s="9" t="s">
        <v>28</v>
      </c>
      <c r="C14" s="31">
        <v>0</v>
      </c>
      <c r="D14" s="31">
        <v>0</v>
      </c>
      <c r="E14" s="31">
        <v>0</v>
      </c>
    </row>
    <row r="15" spans="1:5" ht="30" customHeight="1" x14ac:dyDescent="0.25">
      <c r="B15" s="18" t="s">
        <v>29</v>
      </c>
      <c r="C15" s="32">
        <f>SUBTOTAL(109,'POROČILO O UPRAVLJANJU ZNANJA'!$C$11:$C$14)</f>
        <v>125000</v>
      </c>
      <c r="D15" s="32">
        <f>SUBTOTAL(109,'POROČILO O UPRAVLJANJU ZNANJA'!$D$11:$D$14)</f>
        <v>125000</v>
      </c>
      <c r="E15" s="32">
        <f>SUBTOTAL(109,'POROČILO O UPRAVLJANJU ZNANJA'!$E$11:$E$14)</f>
        <v>125000</v>
      </c>
    </row>
    <row r="17" spans="1:5" ht="30" customHeight="1" thickBot="1" x14ac:dyDescent="0.3">
      <c r="A17" s="24" t="s">
        <v>14</v>
      </c>
      <c r="B17" s="8" t="s">
        <v>30</v>
      </c>
      <c r="C17" s="8" t="s">
        <v>39</v>
      </c>
      <c r="D17" s="8" t="s">
        <v>40</v>
      </c>
      <c r="E17" s="8" t="s">
        <v>42</v>
      </c>
    </row>
    <row r="18" spans="1:5" ht="30" customHeight="1" thickBot="1" x14ac:dyDescent="0.3">
      <c r="B18" s="10" t="s">
        <v>31</v>
      </c>
      <c r="C18" s="10">
        <v>450</v>
      </c>
      <c r="D18" s="10">
        <v>500</v>
      </c>
      <c r="E18" s="10">
        <v>500</v>
      </c>
    </row>
    <row r="19" spans="1:5" ht="30" customHeight="1" thickBot="1" x14ac:dyDescent="0.3">
      <c r="B19" s="7" t="s">
        <v>32</v>
      </c>
      <c r="C19" s="7">
        <v>49</v>
      </c>
      <c r="D19" s="7">
        <v>233</v>
      </c>
      <c r="E19" s="7">
        <v>93</v>
      </c>
    </row>
    <row r="20" spans="1:5" ht="30" customHeight="1" thickBot="1" x14ac:dyDescent="0.3">
      <c r="B20" s="11" t="s">
        <v>33</v>
      </c>
      <c r="C20" s="12">
        <f>C19/C18</f>
        <v>0.10888888888888888</v>
      </c>
      <c r="D20" s="12">
        <f>D19/D18</f>
        <v>0.46600000000000003</v>
      </c>
      <c r="E20" s="12">
        <f>E19/E18</f>
        <v>0.186</v>
      </c>
    </row>
    <row r="21" spans="1:5" ht="30" customHeight="1" thickBot="1" x14ac:dyDescent="0.3">
      <c r="B21" s="7" t="s">
        <v>34</v>
      </c>
      <c r="C21" s="7">
        <v>89</v>
      </c>
      <c r="D21" s="7">
        <v>387</v>
      </c>
      <c r="E21" s="7">
        <v>237</v>
      </c>
    </row>
    <row r="22" spans="1:5" ht="30" customHeight="1" x14ac:dyDescent="0.25">
      <c r="B22" s="16" t="s">
        <v>33</v>
      </c>
      <c r="C22" s="19">
        <f>C21/C18</f>
        <v>0.19777777777777777</v>
      </c>
      <c r="D22" s="19">
        <f>D21/D18</f>
        <v>0.77400000000000002</v>
      </c>
      <c r="E22" s="19">
        <f>E21/E18</f>
        <v>0.47399999999999998</v>
      </c>
    </row>
    <row r="24" spans="1:5" ht="30" customHeight="1" thickBot="1" x14ac:dyDescent="0.3">
      <c r="A24" s="24" t="s">
        <v>15</v>
      </c>
      <c r="B24" s="8" t="s">
        <v>35</v>
      </c>
      <c r="C24" s="8" t="s">
        <v>39</v>
      </c>
      <c r="D24" s="8" t="s">
        <v>40</v>
      </c>
      <c r="E24" s="8" t="s">
        <v>42</v>
      </c>
    </row>
    <row r="25" spans="1:5" ht="30" customHeight="1" thickBot="1" x14ac:dyDescent="0.3">
      <c r="B25" s="10" t="s">
        <v>36</v>
      </c>
      <c r="C25" s="10">
        <v>134</v>
      </c>
      <c r="D25" s="10">
        <v>78</v>
      </c>
      <c r="E25" s="10">
        <v>215</v>
      </c>
    </row>
    <row r="26" spans="1:5" ht="30" customHeight="1" thickBot="1" x14ac:dyDescent="0.3">
      <c r="B26" s="7" t="s">
        <v>37</v>
      </c>
      <c r="C26" s="7">
        <v>93</v>
      </c>
      <c r="D26" s="7">
        <v>68</v>
      </c>
      <c r="E26" s="7">
        <v>186</v>
      </c>
    </row>
    <row r="27" spans="1:5" ht="30" customHeight="1" x14ac:dyDescent="0.25">
      <c r="B27" s="16" t="s">
        <v>38</v>
      </c>
      <c r="C27" s="19">
        <f>C26/C25</f>
        <v>0.69402985074626866</v>
      </c>
      <c r="D27" s="19">
        <f>D26/D25</f>
        <v>0.87179487179487181</v>
      </c>
      <c r="E27" s="19">
        <f>E26/E25</f>
        <v>0.8651162790697674</v>
      </c>
    </row>
  </sheetData>
  <conditionalFormatting sqref="A1:A5 A10 A17 A24">
    <cfRule type="notContainsBlanks" dxfId="28" priority="1">
      <formula>LEN(TRIM(A1))&gt;0</formula>
    </cfRule>
  </conditionalFormatting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BA8BB60F-51E4-42BB-8B38-F51BD326D79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30405406-E09D-483D-914E-D758174ADB9E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99C4AF6F-E573-48C9-9CA8-99CDC5043D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TM04068894</ap:Template>
  <ap:DocSecurity>0</ap:DocSecurity>
  <ap:ScaleCrop>false</ap:ScaleCrop>
  <ap:HeadingPairs>
    <vt:vector baseType="variant" size="4">
      <vt:variant>
        <vt:lpstr>Delovni listi</vt:lpstr>
      </vt:variant>
      <vt:variant>
        <vt:i4>2</vt:i4>
      </vt:variant>
      <vt:variant>
        <vt:lpstr>Grafikoni</vt:lpstr>
      </vt:variant>
      <vt:variant>
        <vt:i4>1</vt:i4>
      </vt:variant>
    </vt:vector>
  </ap:HeadingPairs>
  <ap:TitlesOfParts>
    <vt:vector baseType="lpstr" size="3">
      <vt:lpstr>Začetek</vt:lpstr>
      <vt:lpstr>POROČILO O UPRAVLJANJU ZNANJA</vt:lpstr>
      <vt:lpstr>DEJAVNOST UPORABNIKA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2022-02-14T05:47:53Z</dcterms:created>
  <dcterms:modified xsi:type="dcterms:W3CDTF">2022-06-07T03:24:24Z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