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91290391-574A-43A4-BEEB-88654F562A30}" xr6:coauthVersionLast="31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ZBIRKA VIN" sheetId="1" r:id="rId1"/>
  </sheets>
  <definedNames>
    <definedName name="NaslovStolpca1">Vino[[#Headers],[Ime vina]]</definedName>
    <definedName name="_xlnm.Print_Titles" localSheetId="0">'ZBIRKA VIN'!$2:$2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4" i="1"/>
  <c r="N3" i="1" l="1"/>
</calcChain>
</file>

<file path=xl/sharedStrings.xml><?xml version="1.0" encoding="utf-8"?>
<sst xmlns="http://schemas.openxmlformats.org/spreadsheetml/2006/main" count="53" uniqueCount="35">
  <si>
    <t>Moja zbirka vin</t>
  </si>
  <si>
    <t>Ime vina</t>
  </si>
  <si>
    <t>Ime 1</t>
  </si>
  <si>
    <t>Ime 2</t>
  </si>
  <si>
    <t>Ime 3</t>
  </si>
  <si>
    <t>Vinogradništvo/vinarna</t>
  </si>
  <si>
    <t>Sorta</t>
  </si>
  <si>
    <t>Pinot Noir</t>
  </si>
  <si>
    <t>Chardonnay</t>
  </si>
  <si>
    <t>Cabernet Sauvignon</t>
  </si>
  <si>
    <t>Vintage</t>
  </si>
  <si>
    <t>Leto</t>
  </si>
  <si>
    <t>Barva</t>
  </si>
  <si>
    <t>Rdeča</t>
  </si>
  <si>
    <t>Bela</t>
  </si>
  <si>
    <t>Sladko ali suho</t>
  </si>
  <si>
    <t>Sladko</t>
  </si>
  <si>
    <t>Suho</t>
  </si>
  <si>
    <t>Država porekla</t>
  </si>
  <si>
    <t>Francija</t>
  </si>
  <si>
    <t>Kalifornija</t>
  </si>
  <si>
    <t>Regija</t>
  </si>
  <si>
    <t>Burgundec</t>
  </si>
  <si>
    <t>Napa</t>
  </si>
  <si>
    <t>Navodila za serviranje</t>
  </si>
  <si>
    <t>Navodila</t>
  </si>
  <si>
    <t>Odstotek alkohola</t>
  </si>
  <si>
    <t>Razpoložljiva zaloga</t>
  </si>
  <si>
    <t>Tržna vrednost na steklenico</t>
  </si>
  <si>
    <t>Tržna vrednost</t>
  </si>
  <si>
    <t>Velikost steklenice</t>
  </si>
  <si>
    <t>750 ml</t>
  </si>
  <si>
    <t>Priljubljeno?</t>
  </si>
  <si>
    <t>Da</t>
  </si>
  <si>
    <t>Opombe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</si>
</sst>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#,##0.00\ &quot;€&quot;;\-#,##0.00\ &quot;€&quot;"/>
    <numFmt numFmtId="165" formatCode="_-* #,##0\ &quot;€&quot;_-;\-* #,##0\ &quot;€&quot;_-;_-* &quot;-&quot;\ &quot;€&quot;_-;_-@_-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b/>
      <sz val="24"/>
      <color theme="7" tint="-0.24994659260841701"/>
      <name val="Century Schoolbook"/>
      <family val="1"/>
      <scheme val="maj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" fillId="0" borderId="1" applyNumberForma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1" applyBorder="1" applyAlignment="1">
      <alignment vertical="center"/>
    </xf>
    <xf numFmtId="10" fontId="0" fillId="0" borderId="0" xfId="4" applyFont="1" applyAlignment="1">
      <alignment horizontal="left" vertical="center"/>
    </xf>
    <xf numFmtId="166" fontId="0" fillId="0" borderId="0" xfId="2" applyFont="1" applyAlignment="1">
      <alignment horizontal="left" vertical="center"/>
    </xf>
    <xf numFmtId="164" fontId="0" fillId="0" borderId="0" xfId="3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5" builtinId="6" customBuiltin="1"/>
    <cellStyle name="Currency" xfId="3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4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8"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ino" displayName="Vino" ref="B2:Q5" totalsRowShown="0" headerRowDxfId="17" dataDxfId="16">
  <autoFilter ref="B2:Q5" xr:uid="{00000000-0009-0000-0100-000001000000}"/>
  <tableColumns count="16">
    <tableColumn id="1" xr3:uid="{00000000-0010-0000-0000-000001000000}" name="Ime vina" dataDxfId="15"/>
    <tableColumn id="2" xr3:uid="{00000000-0010-0000-0000-000002000000}" name="Vinogradništvo/vinarna" dataDxfId="14"/>
    <tableColumn id="3" xr3:uid="{00000000-0010-0000-0000-000003000000}" name="Sorta" dataDxfId="13"/>
    <tableColumn id="4" xr3:uid="{00000000-0010-0000-0000-000004000000}" name="Vintage" dataDxfId="12"/>
    <tableColumn id="5" xr3:uid="{00000000-0010-0000-0000-000005000000}" name="Barva" dataDxfId="11"/>
    <tableColumn id="6" xr3:uid="{00000000-0010-0000-0000-000006000000}" name="Sladko ali suho" dataDxfId="10"/>
    <tableColumn id="7" xr3:uid="{00000000-0010-0000-0000-000007000000}" name="Država porekla" dataDxfId="9"/>
    <tableColumn id="8" xr3:uid="{00000000-0010-0000-0000-000008000000}" name="Regija" dataDxfId="8"/>
    <tableColumn id="9" xr3:uid="{00000000-0010-0000-0000-000009000000}" name="Navodila za serviranje" dataDxfId="7"/>
    <tableColumn id="10" xr3:uid="{00000000-0010-0000-0000-00000A000000}" name="Odstotek alkohola" dataDxfId="6"/>
    <tableColumn id="11" xr3:uid="{00000000-0010-0000-0000-00000B000000}" name="Razpoložljiva zaloga" dataDxfId="5"/>
    <tableColumn id="12" xr3:uid="{00000000-0010-0000-0000-00000C000000}" name="Tržna vrednost na steklenico" dataDxfId="4"/>
    <tableColumn id="16" xr3:uid="{00000000-0010-0000-0000-000010000000}" name="Tržna vrednost" dataDxfId="3">
      <calculatedColumnFormula>Vino[Razpoložljiva zaloga]*Vino[Tržna vrednost na steklenico]</calculatedColumnFormula>
    </tableColumn>
    <tableColumn id="13" xr3:uid="{00000000-0010-0000-0000-00000D000000}" name="Velikost steklenice" dataDxfId="2"/>
    <tableColumn id="14" xr3:uid="{00000000-0010-0000-0000-00000E000000}" name="Priljubljeno?" dataDxfId="1"/>
    <tableColumn id="15" xr3:uid="{00000000-0010-0000-0000-00000F000000}" name="Opombe" data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heme/theme1.xml><?xml version="1.0" encoding="utf-8"?>
<a:theme xmlns:a="http://schemas.openxmlformats.org/drawingml/2006/main" name="Cost of sales tool">
  <a:themeElements>
    <a:clrScheme name="Wine collection list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ine collection 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  <pageSetUpPr autoPageBreaks="0" fitToPage="1"/>
  </sheetPr>
  <dimension ref="B1:Q5"/>
  <sheetViews>
    <sheetView showGridLines="0" tabSelected="1" zoomScaleNormal="100" workbookViewId="0"/>
  </sheetViews>
  <sheetFormatPr defaultRowHeight="15" x14ac:dyDescent="0.25"/>
  <cols>
    <col min="1" max="1" width="1.7109375" customWidth="1"/>
    <col min="2" max="2" width="13.7109375" customWidth="1"/>
    <col min="3" max="3" width="22.7109375" customWidth="1"/>
    <col min="4" max="4" width="12.42578125" customWidth="1"/>
    <col min="5" max="5" width="10.140625" customWidth="1"/>
    <col min="7" max="9" width="11.5703125" customWidth="1"/>
    <col min="10" max="10" width="28.5703125" customWidth="1"/>
    <col min="11" max="11" width="11.42578125" customWidth="1"/>
    <col min="12" max="12" width="13.42578125" customWidth="1"/>
    <col min="13" max="14" width="15.7109375" customWidth="1"/>
    <col min="15" max="15" width="13.85546875" customWidth="1"/>
    <col min="16" max="16" width="14.85546875" customWidth="1"/>
    <col min="17" max="17" width="42.28515625" customWidth="1"/>
  </cols>
  <sheetData>
    <row r="1" spans="2:17" ht="75" customHeigh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7" ht="30" customHeight="1" x14ac:dyDescent="0.25">
      <c r="B2" s="1" t="s">
        <v>1</v>
      </c>
      <c r="C2" s="1" t="s">
        <v>5</v>
      </c>
      <c r="D2" s="1" t="s">
        <v>6</v>
      </c>
      <c r="E2" s="1" t="s">
        <v>10</v>
      </c>
      <c r="F2" s="1" t="s">
        <v>12</v>
      </c>
      <c r="G2" s="1" t="s">
        <v>15</v>
      </c>
      <c r="H2" s="1" t="s">
        <v>18</v>
      </c>
      <c r="I2" s="1" t="s">
        <v>21</v>
      </c>
      <c r="J2" s="1" t="s">
        <v>24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1" t="s">
        <v>32</v>
      </c>
      <c r="Q2" s="1" t="s">
        <v>34</v>
      </c>
    </row>
    <row r="3" spans="2:17" ht="30" customHeight="1" x14ac:dyDescent="0.25">
      <c r="B3" s="3" t="s">
        <v>2</v>
      </c>
      <c r="C3" s="3" t="s">
        <v>5</v>
      </c>
      <c r="D3" s="3" t="s">
        <v>7</v>
      </c>
      <c r="E3" s="3" t="s">
        <v>11</v>
      </c>
      <c r="F3" s="3" t="s">
        <v>13</v>
      </c>
      <c r="G3" s="3" t="s">
        <v>16</v>
      </c>
      <c r="H3" s="3" t="s">
        <v>19</v>
      </c>
      <c r="I3" s="3" t="s">
        <v>22</v>
      </c>
      <c r="J3" s="3" t="s">
        <v>25</v>
      </c>
      <c r="K3" s="5">
        <v>0.05</v>
      </c>
      <c r="L3" s="6">
        <v>2</v>
      </c>
      <c r="M3" s="7">
        <v>699</v>
      </c>
      <c r="N3" s="7">
        <f>Vino[Razpoložljiva zaloga]*Vino[Tržna vrednost na steklenico]</f>
        <v>1398</v>
      </c>
      <c r="O3" s="2" t="s">
        <v>31</v>
      </c>
      <c r="P3" s="2" t="s">
        <v>33</v>
      </c>
      <c r="Q3" s="3" t="s">
        <v>34</v>
      </c>
    </row>
    <row r="4" spans="2:17" ht="30" customHeight="1" x14ac:dyDescent="0.25">
      <c r="B4" s="3" t="s">
        <v>3</v>
      </c>
      <c r="C4" s="3" t="s">
        <v>5</v>
      </c>
      <c r="D4" s="3" t="s">
        <v>8</v>
      </c>
      <c r="E4" s="3" t="s">
        <v>11</v>
      </c>
      <c r="F4" s="3" t="s">
        <v>14</v>
      </c>
      <c r="G4" s="3" t="s">
        <v>17</v>
      </c>
      <c r="H4" s="3" t="s">
        <v>19</v>
      </c>
      <c r="I4" s="3" t="s">
        <v>22</v>
      </c>
      <c r="J4" s="3" t="s">
        <v>25</v>
      </c>
      <c r="K4" s="5">
        <v>0.05</v>
      </c>
      <c r="L4" s="6">
        <v>4</v>
      </c>
      <c r="M4" s="7">
        <v>699</v>
      </c>
      <c r="N4" s="7">
        <f>Vino[Razpoložljiva zaloga]*Vino[Tržna vrednost na steklenico]</f>
        <v>2796</v>
      </c>
      <c r="O4" s="2" t="s">
        <v>31</v>
      </c>
      <c r="P4" s="2" t="s">
        <v>33</v>
      </c>
      <c r="Q4" s="3" t="s">
        <v>34</v>
      </c>
    </row>
    <row r="5" spans="2:17" ht="30" customHeight="1" x14ac:dyDescent="0.25">
      <c r="B5" s="3" t="s">
        <v>4</v>
      </c>
      <c r="C5" s="3" t="s">
        <v>5</v>
      </c>
      <c r="D5" s="3" t="s">
        <v>9</v>
      </c>
      <c r="E5" s="3" t="s">
        <v>11</v>
      </c>
      <c r="F5" s="3" t="s">
        <v>13</v>
      </c>
      <c r="G5" s="3" t="s">
        <v>17</v>
      </c>
      <c r="H5" s="3" t="s">
        <v>20</v>
      </c>
      <c r="I5" s="3" t="s">
        <v>23</v>
      </c>
      <c r="J5" s="3" t="s">
        <v>25</v>
      </c>
      <c r="K5" s="5">
        <v>0.05</v>
      </c>
      <c r="L5" s="6">
        <v>6</v>
      </c>
      <c r="M5" s="7">
        <v>699</v>
      </c>
      <c r="N5" s="7">
        <f>Vino[Razpoložljiva zaloga]*Vino[Tržna vrednost na steklenico]</f>
        <v>4194</v>
      </c>
      <c r="O5" s="2" t="s">
        <v>31</v>
      </c>
      <c r="P5" s="2" t="s">
        <v>33</v>
      </c>
      <c r="Q5" s="3" t="s">
        <v>34</v>
      </c>
    </row>
  </sheetData>
  <conditionalFormatting sqref="N3:N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{C5AD1BE9-5AE4-4A5B-8EFE-C37507A0042A}</x14:id>
        </ext>
      </extLst>
    </cfRule>
  </conditionalFormatting>
  <dataValidations count="19">
    <dataValidation allowBlank="1" showInputMessage="1" showErrorMessage="1" prompt="Na tem delovnem listu lahko ustvarite seznam zbirke vin. Vnesite podrobnosti v tabelo »Vino«." sqref="A1" xr:uid="{00000000-0002-0000-0000-000000000000}"/>
    <dataValidation allowBlank="1" showInputMessage="1" showErrorMessage="1" prompt="Naslov tega delovnega lista je v tej celici. Podrobnosti o vinu vnesite v tabelo spodaj." sqref="B1" xr:uid="{00000000-0002-0000-0000-000001000000}"/>
    <dataValidation allowBlank="1" showInputMessage="1" showErrorMessage="1" prompt="V ta stolpec pod ta naslov vnesite ime vina. Če želite poiskati določene vnose, uporabite filtre naslovov." sqref="B2" xr:uid="{00000000-0002-0000-0000-000002000000}"/>
    <dataValidation allowBlank="1" showInputMessage="1" showErrorMessage="1" prompt="Vnesite vinogradništvo/vinarno v ta stolpec pod ta naslov." sqref="C2" xr:uid="{00000000-0002-0000-0000-000003000000}"/>
    <dataValidation allowBlank="1" showInputMessage="1" showErrorMessage="1" prompt="Vnesite sorto v ta stolpec pod ta naslov." sqref="D2" xr:uid="{00000000-0002-0000-0000-000004000000}"/>
    <dataValidation allowBlank="1" showInputMessage="1" showErrorMessage="1" prompt="Vnesite letnik v ta stolpec pod ta naslov." sqref="E2" xr:uid="{00000000-0002-0000-0000-000005000000}"/>
    <dataValidation allowBlank="1" showInputMessage="1" showErrorMessage="1" prompt="Vnesite barvo v ta stolpec pod ta naslov." sqref="F2" xr:uid="{00000000-0002-0000-0000-000006000000}"/>
    <dataValidation allowBlank="1" showInputMessage="1" showErrorMessage="1" prompt="Vnesite okus kislo/sladko v ta stolpec pod ta naslov." sqref="G2" xr:uid="{00000000-0002-0000-0000-000007000000}"/>
    <dataValidation allowBlank="1" showInputMessage="1" showErrorMessage="1" prompt="Vnesite državo izvora v ta stolpec pod ta naslov." sqref="H2" xr:uid="{00000000-0002-0000-0000-000008000000}"/>
    <dataValidation allowBlank="1" showInputMessage="1" showErrorMessage="1" prompt="Vnesite regijo v ta stolpec pod ta naslov." sqref="I2" xr:uid="{00000000-0002-0000-0000-000009000000}"/>
    <dataValidation allowBlank="1" showInputMessage="1" showErrorMessage="1" prompt="Vnesite navodila za servisiranje v ta stolpec pod ta naslov." sqref="J2" xr:uid="{00000000-0002-0000-0000-00000A000000}"/>
    <dataValidation allowBlank="1" showInputMessage="1" showErrorMessage="1" prompt="Vnesite odstotek alkohola v ta stolpec pod ta naslov." sqref="K2" xr:uid="{00000000-0002-0000-0000-00000B000000}"/>
    <dataValidation allowBlank="1" showInputMessage="1" showErrorMessage="1" prompt="Vnesite zalogo v ta stolpec pod ta naslov." sqref="L2" xr:uid="{00000000-0002-0000-0000-00000C000000}"/>
    <dataValidation allowBlank="1" showInputMessage="1" showErrorMessage="1" prompt="Vnesite tržno vrednost na steklenico v ta stolpec pod ta naslov." sqref="M2" xr:uid="{00000000-0002-0000-0000-00000D000000}"/>
    <dataValidation allowBlank="1" showInputMessage="1" showErrorMessage="1" prompt="Tržna vrednost je samodejno izračunana v tem stolpcu pod tem naslovom." sqref="N2" xr:uid="{00000000-0002-0000-0000-00000E000000}"/>
    <dataValidation allowBlank="1" showInputMessage="1" showErrorMessage="1" prompt="Vnesite velikost steklenice v ta stolpec pod ta naslov." sqref="O2" xr:uid="{00000000-0002-0000-0000-00000F000000}"/>
    <dataValidation allowBlank="1" showInputMessage="1" showErrorMessage="1" prompt="V tem stolpcu izberite pod tem naslovom »Da« ali »Ne« za »Priljubljeno«. Pritisnite ALT + tipka s puščico dol, da odprete spustni seznam, nato pa s tipko ENTER potrdite vnos." sqref="P2" xr:uid="{00000000-0002-0000-0000-000010000000}"/>
    <dataValidation allowBlank="1" showInputMessage="1" showErrorMessage="1" prompt="V ta stolpec pod ta naslov vnesite opombe." sqref="Q2" xr:uid="{00000000-0002-0000-0000-000011000000}"/>
    <dataValidation type="list" errorStyle="warning" allowBlank="1" showInputMessage="1" showErrorMessage="1" error="Na seznamu izberite »Da« ali »Ne«. Izberite PREKLIČI, pritisnite ALT + PUŠČICA DOL za možnosti, nato pa PUŠČICA DOL in ENTER, da izberete." sqref="P3:P5" xr:uid="{00000000-0002-0000-0000-000012000000}">
      <formula1>"Da,Ne,Neodločeno"</formula1>
    </dataValidation>
  </dataValidations>
  <printOptions horizontalCentered="1"/>
  <pageMargins left="0.4" right="0.4" top="0.4" bottom="0.6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AD1BE9-5AE4-4A5B-8EFE-C37507A004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N3:N5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ZBIRKA VIN</vt:lpstr>
      <vt:lpstr>NaslovStolpca1</vt:lpstr>
      <vt:lpstr>'ZBIRKA VIN'!Print_Titles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2018-08-10T05:50:41Z</dcterms:created>
  <dcterms:modified xsi:type="dcterms:W3CDTF">2018-08-10T05:50:41Z</dcterms:modified>
</cp:coreProperties>
</file>