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8E151853-50AD-4210-AF8F-761075F6969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ročilo o stroških" sheetId="1" r:id="rId1"/>
  </sheets>
  <definedNames>
    <definedName name="Naslov1">Stroški[[#Headers],[Datum]]</definedName>
    <definedName name="NaslovVrsticeRegija1..J1">'Poročilo o stroških'!$A$1</definedName>
    <definedName name="NaslovVrsticeRegije2..B6">'Poročilo o stroških'!$A$4</definedName>
    <definedName name="NaslovVrsticeRegije3..E5">'Poročilo o stroških'!$D$4</definedName>
    <definedName name="NaslovVrsticeRegije4..K5">'Poročilo o stroških'!$J$4</definedName>
    <definedName name="_xlnm.Print_Titles" localSheetId="0">'Poročilo o stroških'!$8:$8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J14" i="1" l="1"/>
  <c r="I14" i="1"/>
  <c r="H14" i="1"/>
  <c r="G14" i="1"/>
  <c r="F14" i="1"/>
  <c r="E14" i="1"/>
  <c r="D14" i="1"/>
  <c r="K9" i="1" l="1"/>
  <c r="K10" i="1"/>
  <c r="K11" i="1"/>
  <c r="K12" i="1"/>
  <c r="K13" i="1"/>
  <c r="K15" i="1" l="1"/>
  <c r="K17" i="1" s="1"/>
</calcChain>
</file>

<file path=xl/sharedStrings.xml><?xml version="1.0" encoding="utf-8"?>
<sst xmlns="http://schemas.openxmlformats.org/spreadsheetml/2006/main" count="28" uniqueCount="27">
  <si>
    <t>Številka poročila:</t>
  </si>
  <si>
    <t>Poročilo o stroških</t>
  </si>
  <si>
    <t>Podatki o zaposlenem</t>
  </si>
  <si>
    <t>Ime</t>
  </si>
  <si>
    <t>ID zaposlenega</t>
  </si>
  <si>
    <t>Položaj</t>
  </si>
  <si>
    <t>Datum</t>
  </si>
  <si>
    <t>Delna_vsota</t>
  </si>
  <si>
    <t>Predplačila</t>
  </si>
  <si>
    <t>Odobrila oseba</t>
  </si>
  <si>
    <t>Le za interno uporabo</t>
  </si>
  <si>
    <t>Račun</t>
  </si>
  <si>
    <t>Opis</t>
  </si>
  <si>
    <t xml:space="preserve"> Opombe</t>
  </si>
  <si>
    <t>Oddelek</t>
  </si>
  <si>
    <t>Vodja</t>
  </si>
  <si>
    <t>Hotel</t>
  </si>
  <si>
    <t>Prevoz</t>
  </si>
  <si>
    <t>Gorivo</t>
  </si>
  <si>
    <t>Obroki</t>
  </si>
  <si>
    <t>Telefon</t>
  </si>
  <si>
    <t>Zabava</t>
  </si>
  <si>
    <t>Plačilno obdobje</t>
  </si>
  <si>
    <t>Od</t>
  </si>
  <si>
    <t>Do</t>
  </si>
  <si>
    <t>Razno</t>
  </si>
  <si>
    <t>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</si>
</sst>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d/mm/yyyy;;"/>
  </numFmts>
  <fonts count="12">
    <font>
      <sz val="11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006100"/>
      <name val="Calibri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22"/>
      </left>
      <right/>
      <top/>
      <bottom style="thin">
        <color auto="1"/>
      </bottom>
      <diagonal/>
    </border>
    <border>
      <left/>
      <right style="thin">
        <color indexed="23"/>
      </right>
      <top/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7" fillId="0" borderId="0"/>
    <xf numFmtId="0" fontId="11" fillId="5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7" xfId="0" applyBorder="1"/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164" fontId="0" fillId="0" borderId="0" xfId="3" applyFont="1" applyFill="1" applyBorder="1" applyAlignment="1" applyProtection="1">
      <protection locked="0"/>
    </xf>
    <xf numFmtId="164" fontId="0" fillId="0" borderId="0" xfId="3" applyFont="1" applyFill="1" applyBorder="1" applyAlignment="1" applyProtection="1">
      <alignment horizontal="right"/>
      <protection locked="0"/>
    </xf>
    <xf numFmtId="164" fontId="0" fillId="0" borderId="0" xfId="3" applyFont="1" applyFill="1" applyBorder="1" applyAlignment="1" applyProtection="1"/>
    <xf numFmtId="164" fontId="0" fillId="4" borderId="0" xfId="3" applyFont="1" applyFill="1" applyBorder="1" applyAlignment="1" applyProtection="1"/>
    <xf numFmtId="164" fontId="0" fillId="3" borderId="3" xfId="3" applyFont="1" applyFill="1" applyBorder="1" applyProtection="1"/>
    <xf numFmtId="164" fontId="0" fillId="0" borderId="0" xfId="3" applyFont="1" applyBorder="1" applyProtection="1">
      <protection locked="0"/>
    </xf>
    <xf numFmtId="164" fontId="0" fillId="3" borderId="2" xfId="3" applyFont="1" applyFill="1" applyBorder="1" applyProtection="1"/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9" xfId="0" applyBorder="1" applyProtection="1">
      <protection locked="0"/>
    </xf>
    <xf numFmtId="0" fontId="0" fillId="0" borderId="14" xfId="0" applyBorder="1" applyProtection="1">
      <protection locked="0"/>
    </xf>
    <xf numFmtId="0" fontId="3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165" fontId="0" fillId="2" borderId="4" xfId="0" applyNumberFormat="1" applyFill="1" applyBorder="1"/>
    <xf numFmtId="165" fontId="0" fillId="2" borderId="8" xfId="0" applyNumberFormat="1" applyFill="1" applyBorder="1"/>
    <xf numFmtId="0" fontId="7" fillId="0" borderId="0" xfId="6" applyFont="1" applyAlignment="1">
      <alignment horizontal="center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0" fillId="0" borderId="15" xfId="0" applyBorder="1"/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  <xf numFmtId="0" fontId="3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0" fillId="0" borderId="0" xfId="0"/>
    <xf numFmtId="0" fontId="0" fillId="0" borderId="18" xfId="0" applyBorder="1" applyProtection="1">
      <protection locked="0"/>
    </xf>
    <xf numFmtId="0" fontId="0" fillId="0" borderId="16" xfId="0" applyBorder="1" applyProtection="1"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</cellXfs>
  <cellStyles count="11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obro 2" xfId="10" xr:uid="{FFA31A6D-CAA1-4D65-8B0F-EEA0CC2EB7FA}"/>
    <cellStyle name="Naslov 4 2" xfId="7" xr:uid="{2EC65601-D86D-4C75-A9C0-09ADFAE111B3}"/>
    <cellStyle name="Navadno 2" xfId="6" xr:uid="{F607B593-ADEE-4661-9618-5AC1CAF0C8B1}"/>
    <cellStyle name="Normal" xfId="0" builtinId="0" customBuiltin="1"/>
    <cellStyle name="Normal 2" xfId="9" xr:uid="{12452635-B5CF-4996-9003-1ECE9039AABC}"/>
    <cellStyle name="Percent" xfId="5" builtinId="5" customBuiltin="1"/>
    <cellStyle name="Poudarek1 2" xfId="8" xr:uid="{269C1BCC-6D58-45F3-B238-F2AF8D3D22F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numFmt numFmtId="166" formatCode="d/mm/yyyy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roški" displayName="Stroški" ref="A8:K14" totalsRowCount="1">
  <autoFilter ref="A8:K13" xr:uid="{00000000-0009-0000-0100-000001000000}"/>
  <tableColumns count="11">
    <tableColumn id="1" xr3:uid="{00000000-0010-0000-0000-000001000000}" name="Datum" dataDxfId="11" totalsRowDxfId="10"/>
    <tableColumn id="2" xr3:uid="{00000000-0010-0000-0000-000002000000}" name="Račun" totalsRowDxfId="9"/>
    <tableColumn id="3" xr3:uid="{00000000-0010-0000-0000-000003000000}" name="Opis" totalsRowDxfId="8"/>
    <tableColumn id="4" xr3:uid="{00000000-0010-0000-0000-000004000000}" name="Hotel" totalsRowFunction="sum" totalsRowDxfId="7"/>
    <tableColumn id="5" xr3:uid="{00000000-0010-0000-0000-000005000000}" name="Prevoz" totalsRowFunction="sum" totalsRowDxfId="6"/>
    <tableColumn id="6" xr3:uid="{00000000-0010-0000-0000-000006000000}" name="Gorivo" totalsRowFunction="sum" totalsRowDxfId="5"/>
    <tableColumn id="7" xr3:uid="{00000000-0010-0000-0000-000007000000}" name="Obroki" totalsRowFunction="sum" totalsRowDxfId="4"/>
    <tableColumn id="8" xr3:uid="{00000000-0010-0000-0000-000008000000}" name="Telefon" totalsRowFunction="sum" totalsRowDxfId="3"/>
    <tableColumn id="9" xr3:uid="{00000000-0010-0000-0000-000009000000}" name="Zabava" totalsRowFunction="sum" totalsRowDxfId="2"/>
    <tableColumn id="10" xr3:uid="{00000000-0010-0000-0000-00000A000000}" name="Razno" totalsRowFunction="sum" totalsRowDxfId="1"/>
    <tableColumn id="11" xr3:uid="{00000000-0010-0000-0000-00000B000000}" name="VSOTA" totalsRowDxfId="0">
      <calculatedColumnFormula>SUM(D9:J9)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V to tabelo vnesite datum, račun, opis, hotel, prevoz, gorivo, obroke, telefon ter stroške za zabavo in razne druge stroške. Skupni stroški so izračunani samodejno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K22"/>
  <sheetViews>
    <sheetView showGridLines="0" tabSelected="1" zoomScaleNormal="100" workbookViewId="0">
      <selection sqref="A1:I1"/>
    </sheetView>
  </sheetViews>
  <sheetFormatPr defaultColWidth="9" defaultRowHeight="30" customHeight="1"/>
  <cols>
    <col min="1" max="1" width="15.375" customWidth="1"/>
    <col min="2" max="2" width="12.625" customWidth="1"/>
    <col min="3" max="3" width="25.25" customWidth="1"/>
    <col min="4" max="4" width="10.75" customWidth="1"/>
    <col min="5" max="5" width="15.625" customWidth="1"/>
    <col min="6" max="8" width="12.625" customWidth="1"/>
    <col min="9" max="9" width="18.625" customWidth="1"/>
    <col min="10" max="10" width="12.625" customWidth="1"/>
    <col min="11" max="11" width="13.75" customWidth="1"/>
  </cols>
  <sheetData>
    <row r="1" spans="1:11" ht="13.5" customHeight="1">
      <c r="A1" s="29" t="s">
        <v>0</v>
      </c>
      <c r="B1" s="29"/>
      <c r="C1" s="29"/>
      <c r="D1" s="29"/>
      <c r="E1" s="29"/>
      <c r="F1" s="29"/>
      <c r="G1" s="29"/>
      <c r="H1" s="29"/>
      <c r="I1" s="30"/>
      <c r="J1" s="25"/>
      <c r="K1" s="26"/>
    </row>
    <row r="2" spans="1:11" ht="51.75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.75" customHeight="1">
      <c r="A3" s="15" t="s">
        <v>2</v>
      </c>
      <c r="B3" s="15"/>
      <c r="J3" s="27" t="s">
        <v>22</v>
      </c>
      <c r="K3" s="27"/>
    </row>
    <row r="4" spans="1:11" ht="15.75" customHeight="1">
      <c r="A4" t="s">
        <v>3</v>
      </c>
      <c r="B4" s="28"/>
      <c r="C4" s="28"/>
      <c r="D4" t="s">
        <v>14</v>
      </c>
      <c r="E4" s="28"/>
      <c r="F4" s="28"/>
      <c r="J4" s="1" t="s">
        <v>23</v>
      </c>
      <c r="K4" s="22">
        <f>MIN(A9:A13)</f>
        <v>0</v>
      </c>
    </row>
    <row r="5" spans="1:11" ht="15.75" customHeight="1">
      <c r="A5" t="s">
        <v>4</v>
      </c>
      <c r="B5" s="28"/>
      <c r="C5" s="28"/>
      <c r="D5" t="s">
        <v>15</v>
      </c>
      <c r="E5" s="28"/>
      <c r="F5" s="28"/>
      <c r="J5" s="2" t="s">
        <v>24</v>
      </c>
      <c r="K5" s="23">
        <f>MAX(A9:A13)</f>
        <v>0</v>
      </c>
    </row>
    <row r="6" spans="1:11" ht="15.75" customHeight="1">
      <c r="A6" t="s">
        <v>5</v>
      </c>
      <c r="B6" s="28"/>
      <c r="C6" s="28"/>
    </row>
    <row r="8" spans="1:11" ht="30" customHeight="1">
      <c r="A8" s="4" t="s">
        <v>6</v>
      </c>
      <c r="B8" s="4" t="s">
        <v>11</v>
      </c>
      <c r="C8" s="4" t="s">
        <v>12</v>
      </c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  <c r="I8" s="4" t="s">
        <v>21</v>
      </c>
      <c r="J8" s="4" t="s">
        <v>25</v>
      </c>
      <c r="K8" s="24" t="s">
        <v>26</v>
      </c>
    </row>
    <row r="9" spans="1:11" ht="30" customHeight="1">
      <c r="A9" s="5"/>
      <c r="B9" s="6"/>
      <c r="C9" s="7"/>
      <c r="D9" s="8"/>
      <c r="E9" s="8"/>
      <c r="F9" s="9"/>
      <c r="G9" s="8"/>
      <c r="H9" s="8"/>
      <c r="I9" s="8"/>
      <c r="J9" s="8"/>
      <c r="K9" s="10">
        <f t="shared" ref="K9:K13" si="0">SUM(D9:J9)</f>
        <v>0</v>
      </c>
    </row>
    <row r="10" spans="1:11" ht="30" customHeight="1">
      <c r="A10" s="5"/>
      <c r="B10" s="6"/>
      <c r="C10" s="7"/>
      <c r="D10" s="8"/>
      <c r="E10" s="8"/>
      <c r="F10" s="9"/>
      <c r="G10" s="8"/>
      <c r="H10" s="8"/>
      <c r="I10" s="8"/>
      <c r="J10" s="8"/>
      <c r="K10" s="10">
        <f t="shared" si="0"/>
        <v>0</v>
      </c>
    </row>
    <row r="11" spans="1:11" ht="30" customHeight="1">
      <c r="A11" s="5"/>
      <c r="B11" s="6"/>
      <c r="C11" s="7"/>
      <c r="D11" s="8"/>
      <c r="E11" s="8"/>
      <c r="F11" s="9"/>
      <c r="G11" s="8"/>
      <c r="H11" s="8"/>
      <c r="I11" s="8"/>
      <c r="J11" s="8"/>
      <c r="K11" s="10">
        <f t="shared" si="0"/>
        <v>0</v>
      </c>
    </row>
    <row r="12" spans="1:11" ht="30" customHeight="1">
      <c r="A12" s="5"/>
      <c r="B12" s="6"/>
      <c r="C12" s="7"/>
      <c r="D12" s="8"/>
      <c r="E12" s="8"/>
      <c r="F12" s="9"/>
      <c r="G12" s="8"/>
      <c r="H12" s="8"/>
      <c r="I12" s="8"/>
      <c r="J12" s="8"/>
      <c r="K12" s="10">
        <f t="shared" si="0"/>
        <v>0</v>
      </c>
    </row>
    <row r="13" spans="1:11" ht="30" customHeight="1">
      <c r="A13" s="5"/>
      <c r="B13" s="6"/>
      <c r="C13" s="7"/>
      <c r="D13" s="8"/>
      <c r="E13" s="8"/>
      <c r="F13" s="9"/>
      <c r="G13" s="8"/>
      <c r="H13" s="8"/>
      <c r="I13" s="8"/>
      <c r="J13" s="8"/>
      <c r="K13" s="10">
        <f t="shared" si="0"/>
        <v>0</v>
      </c>
    </row>
    <row r="14" spans="1:11" ht="30" customHeight="1">
      <c r="A14" s="6"/>
      <c r="B14" s="6"/>
      <c r="C14" s="7"/>
      <c r="D14" s="8">
        <f>SUBTOTAL(109,Stroški[Hotel])</f>
        <v>0</v>
      </c>
      <c r="E14" s="8">
        <f>SUBTOTAL(109,Stroški[Prevoz])</f>
        <v>0</v>
      </c>
      <c r="F14" s="9">
        <f>SUBTOTAL(109,Stroški[Gorivo])</f>
        <v>0</v>
      </c>
      <c r="G14" s="8">
        <f>SUBTOTAL(109,Stroški[Obroki])</f>
        <v>0</v>
      </c>
      <c r="H14" s="8">
        <f>SUBTOTAL(109,Stroški[Telefon])</f>
        <v>0</v>
      </c>
      <c r="I14" s="8">
        <f>SUBTOTAL(109,Stroški[Zabava])</f>
        <v>0</v>
      </c>
      <c r="J14" s="8">
        <f>SUBTOTAL(109,Stroški[Razno])</f>
        <v>0</v>
      </c>
      <c r="K14" s="11"/>
    </row>
    <row r="15" spans="1:11" ht="30" customHeight="1">
      <c r="A15" s="21" t="s">
        <v>7</v>
      </c>
      <c r="B15" s="21"/>
      <c r="C15" s="21"/>
      <c r="D15" s="21"/>
      <c r="E15" s="21"/>
      <c r="F15" s="21"/>
      <c r="G15" s="21"/>
      <c r="H15" s="21"/>
      <c r="I15" s="21"/>
      <c r="J15" s="21"/>
      <c r="K15" s="12">
        <f>SUM(K9:K13)</f>
        <v>0</v>
      </c>
    </row>
    <row r="16" spans="1:11" ht="30" customHeight="1">
      <c r="A16" s="21" t="s">
        <v>8</v>
      </c>
      <c r="B16" s="21"/>
      <c r="C16" s="21"/>
      <c r="D16" s="21"/>
      <c r="E16" s="21"/>
      <c r="F16" s="21"/>
      <c r="G16" s="21"/>
      <c r="H16" s="21"/>
      <c r="I16" s="21"/>
      <c r="J16" s="21"/>
      <c r="K16" s="13"/>
    </row>
    <row r="17" spans="1:11" ht="30" customHeight="1">
      <c r="A17" s="21" t="s">
        <v>26</v>
      </c>
      <c r="B17" s="21"/>
      <c r="C17" s="21"/>
      <c r="D17" s="21"/>
      <c r="E17" s="21"/>
      <c r="F17" s="21"/>
      <c r="G17" s="21"/>
      <c r="H17" s="21"/>
      <c r="I17" s="21"/>
      <c r="J17" s="21"/>
      <c r="K17" s="14">
        <f>(K15-K16)</f>
        <v>0</v>
      </c>
    </row>
    <row r="18" spans="1:11" ht="30" customHeight="1">
      <c r="A18" s="19" t="s">
        <v>9</v>
      </c>
      <c r="B18" s="20"/>
      <c r="C18" s="31" t="s">
        <v>13</v>
      </c>
      <c r="D18" s="32"/>
    </row>
    <row r="19" spans="1:11" ht="30" customHeight="1">
      <c r="A19" s="17"/>
      <c r="B19" s="18"/>
      <c r="C19" s="34"/>
      <c r="D19" s="35"/>
    </row>
    <row r="20" spans="1:11" ht="30" customHeight="1">
      <c r="A20" s="33"/>
      <c r="B20" s="33"/>
      <c r="C20" s="33"/>
      <c r="D20" s="33"/>
    </row>
    <row r="21" spans="1:11" ht="3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30" customHeight="1">
      <c r="A22" s="36" t="s">
        <v>10</v>
      </c>
      <c r="B22" s="36"/>
      <c r="C22" s="36"/>
      <c r="D22" s="36"/>
      <c r="H22" s="33"/>
      <c r="I22" s="33"/>
      <c r="J22" s="33"/>
      <c r="K22" s="33"/>
    </row>
  </sheetData>
  <sheetProtection formatCells="0" formatColumns="0" formatRows="0" insertColumns="0" insertRows="0" insertHyperlinks="0" deleteColumns="0" deleteRows="0" sort="0" autoFilter="0" pivotTables="0"/>
  <dataConsolidate/>
  <mergeCells count="14">
    <mergeCell ref="C18:D18"/>
    <mergeCell ref="B4:C4"/>
    <mergeCell ref="B5:C5"/>
    <mergeCell ref="H22:K22"/>
    <mergeCell ref="A20:B20"/>
    <mergeCell ref="C20:D20"/>
    <mergeCell ref="C19:D19"/>
    <mergeCell ref="A22:D22"/>
    <mergeCell ref="J1:K1"/>
    <mergeCell ref="J3:K3"/>
    <mergeCell ref="B6:C6"/>
    <mergeCell ref="E4:F4"/>
    <mergeCell ref="E5:F5"/>
    <mergeCell ref="A1:I1"/>
  </mergeCells>
  <phoneticPr fontId="0" type="noConversion"/>
  <dataValidations xWindow="448" yWindow="514" count="41">
    <dataValidation type="date" operator="greaterThan" allowBlank="1" showInputMessage="1" showErrorMessage="1" errorTitle="Neznani datum" error="Vnesite datum v tej obliki zapisa:_x000a__x000a_day/month/year_x000a__x000a_for example: 15/11/02" sqref="A10:A13" xr:uid="{00000000-0002-0000-0000-000000000000}">
      <formula1>367</formula1>
    </dataValidation>
    <dataValidation allowBlank="1" showInputMessage="1" showErrorMessage="1" prompt="Podatke o zaposlenem vnesite v celice od B4 do B6 in od E4 do E5. Začetni in končni datum plačilnega obdobja se samodejno posodobita v celicah K4 in K5" sqref="A3:B3" xr:uid="{00000000-0002-0000-0000-000001000000}"/>
    <dataValidation allowBlank="1" showInputMessage="1" showErrorMessage="1" prompt="V celico na desni vnesite ime" sqref="A4" xr:uid="{00000000-0002-0000-0000-000002000000}"/>
    <dataValidation allowBlank="1" showInputMessage="1" showErrorMessage="1" prompt="V to celico vnesite »Ime«." sqref="B4:C4" xr:uid="{00000000-0002-0000-0000-000003000000}"/>
    <dataValidation allowBlank="1" showInputMessage="1" showErrorMessage="1" prompt="V celico na desni vnesite »Oddelek«" sqref="D4" xr:uid="{00000000-0002-0000-0000-000004000000}"/>
    <dataValidation allowBlank="1" showInputMessage="1" showErrorMessage="1" prompt="V to celico vnesite »Oddelek«." sqref="E4:F4" xr:uid="{00000000-0002-0000-0000-000005000000}"/>
    <dataValidation allowBlank="1" showInputMessage="1" showErrorMessage="1" prompt="Vnesite ime vodje v celico na desni." sqref="D5" xr:uid="{00000000-0002-0000-0000-000006000000}"/>
    <dataValidation allowBlank="1" showInputMessage="1" showErrorMessage="1" prompt="V to celico vnesite ime vodje, v tabelo s stroški, ki se začne v celici A8, pa vnesite podrobnosti o stroških." sqref="E5:F5" xr:uid="{00000000-0002-0000-0000-000007000000}"/>
    <dataValidation allowBlank="1" showInputMessage="1" showErrorMessage="1" prompt="V celico na desni ID podjetja zaposlenega." sqref="A5" xr:uid="{00000000-0002-0000-0000-000008000000}"/>
    <dataValidation allowBlank="1" showInputMessage="1" showErrorMessage="1" prompt="V to celico vnesite ID zaposlenega." sqref="B5:C5" xr:uid="{00000000-0002-0000-0000-000009000000}"/>
    <dataValidation allowBlank="1" showInputMessage="1" showErrorMessage="1" prompt="V celico na desni vnesite položaj." sqref="A6" xr:uid="{00000000-0002-0000-0000-00000A000000}"/>
    <dataValidation allowBlank="1" showInputMessage="1" showErrorMessage="1" prompt="V to celico vnesite položaj zaposlenega." sqref="B6:C6" xr:uid="{00000000-0002-0000-0000-00000B000000}"/>
    <dataValidation allowBlank="1" showInputMessage="1" showErrorMessage="1" prompt="Začetni datum plačilnega obdobja se samodejno posodobi v celici na desni strani." sqref="J4" xr:uid="{00000000-0002-0000-0000-00000C000000}"/>
    <dataValidation allowBlank="1" showInputMessage="1" showErrorMessage="1" prompt="Končni datum plačilnega obdobja se samodejno posodobi v celici na desni strani." sqref="J5" xr:uid="{00000000-0002-0000-0000-00000D000000}"/>
    <dataValidation allowBlank="1" showInputMessage="1" showErrorMessage="1" prompt="Končni datum plačilnega obdobja se samodejno posodobi v tej celici." sqref="K5" xr:uid="{00000000-0002-0000-0000-00000E000000}"/>
    <dataValidation allowBlank="1" showInputMessage="1" showErrorMessage="1" prompt="Začetni datum plačilnega obdobja se samodejno posodobi v tej celici." sqref="K4" xr:uid="{00000000-0002-0000-0000-00000F000000}"/>
    <dataValidation allowBlank="1" showInputMessage="1" showErrorMessage="1" prompt="Začetni in končni datumi plačilnega obdobja so samodejno posodobljeni v spodnjih celicah." sqref="J3:K3" xr:uid="{00000000-0002-0000-0000-000010000000}"/>
    <dataValidation allowBlank="1" showInputMessage="1" showErrorMessage="1" prompt="V ta stolpec pod tem naslovom vnesite datum odhodka. Za iskanje določenih vnosov uporabite filtre naslovov" sqref="A8" xr:uid="{00000000-0002-0000-0000-000011000000}"/>
    <dataValidation allowBlank="1" showInputMessage="1" showErrorMessage="1" prompt="V ta stolpec pod ta naslov vnesite račun." sqref="B8" xr:uid="{00000000-0002-0000-0000-000012000000}"/>
    <dataValidation allowBlank="1" showInputMessage="1" showErrorMessage="1" prompt="V ta stolpec pod ta naslov vnesite opis." sqref="C8" xr:uid="{00000000-0002-0000-0000-000013000000}"/>
    <dataValidation allowBlank="1" showInputMessage="1" showErrorMessage="1" prompt="V ta stolpec pod ta naslov vnesite hotelske stroške." sqref="D8" xr:uid="{00000000-0002-0000-0000-000014000000}"/>
    <dataValidation allowBlank="1" showInputMessage="1" showErrorMessage="1" prompt="V ta stolpec pod ta naslov vnesite stroške prevoza." sqref="E8" xr:uid="{00000000-0002-0000-0000-000015000000}"/>
    <dataValidation allowBlank="1" showInputMessage="1" showErrorMessage="1" prompt="V ta stolpec pod ta naslov vnesite stroške za gorivo." sqref="F8" xr:uid="{00000000-0002-0000-0000-000016000000}"/>
    <dataValidation allowBlank="1" showInputMessage="1" showErrorMessage="1" prompt="V ta stolpec pod ta naslov vnesite stroške za hrano." sqref="G8" xr:uid="{00000000-0002-0000-0000-000017000000}"/>
    <dataValidation allowBlank="1" showInputMessage="1" showErrorMessage="1" prompt="V ta stolpec pod ta naslov vnesite stroške za telefon." sqref="H8" xr:uid="{00000000-0002-0000-0000-000018000000}"/>
    <dataValidation allowBlank="1" showInputMessage="1" showErrorMessage="1" prompt="V ta stolpec pod ta naslov vnesite stroške za zabavo." sqref="I8" xr:uid="{00000000-0002-0000-0000-000019000000}"/>
    <dataValidation allowBlank="1" showInputMessage="1" showErrorMessage="1" prompt="V ta stolpec pod ta naslov vnesite razne stroške." sqref="J8" xr:uid="{00000000-0002-0000-0000-00001A000000}"/>
    <dataValidation allowBlank="1" showInputMessage="1" showErrorMessage="1" prompt="Skupni stroški se samodejno izračunajo v tem stolpcu pod tem naslovom. Vmesni seštevek, predplačila in skupni znesek so pod tem stolpcem" sqref="K8" xr:uid="{00000000-0002-0000-0000-00001B000000}"/>
    <dataValidation allowBlank="1" showInputMessage="1" showErrorMessage="1" prompt="Delna vsota je samodejno izračunana v celici na desni" sqref="A15:J15" xr:uid="{00000000-0002-0000-0000-00001C000000}"/>
    <dataValidation allowBlank="1" showInputMessage="1" showErrorMessage="1" prompt="Delna vsota se samodejno izračuna v tej celici. Vnesite predplačila v spodnjo celico. Skupaj se samodejno izračuna pod predplačili" sqref="K15" xr:uid="{00000000-0002-0000-0000-00001D000000}"/>
    <dataValidation allowBlank="1" showInputMessage="1" showErrorMessage="1" prompt="V celico na desni strani vnesite predplačila" sqref="A16:J16" xr:uid="{00000000-0002-0000-0000-00001E000000}"/>
    <dataValidation allowBlank="1" showInputMessage="1" showErrorMessage="1" prompt="V to celico vnesite Predplačila. Skupna vsota je samodejno izračunana spodaj" sqref="K16" xr:uid="{00000000-0002-0000-0000-00001F000000}"/>
    <dataValidation allowBlank="1" showInputMessage="1" showErrorMessage="1" prompt="Skupna vsota se samodejno izračuna v celici na desni. V spodnje celice vnesite Odobreno po imenu in Opombe" sqref="A17:J17" xr:uid="{00000000-0002-0000-0000-000020000000}"/>
    <dataValidation allowBlank="1" showInputMessage="1" showErrorMessage="1" prompt="Celotni skupni znesek je samodejno izračunan v tej celici." sqref="K17" xr:uid="{00000000-0002-0000-0000-000021000000}"/>
    <dataValidation allowBlank="1" showInputMessage="1" showErrorMessage="1" prompt="Vnesite Odobreno po imenu v spodnjo celico in morebitne opombe v celico na desni. Polje za pisarniško uporabo je spodaj" sqref="A18:B18" xr:uid="{00000000-0002-0000-0000-000022000000}"/>
    <dataValidation allowBlank="1" showInputMessage="1" showErrorMessage="1" prompt="Vnesite opombe v celico spodaj" sqref="C18:D18" xr:uid="{00000000-0002-0000-0000-000023000000}"/>
    <dataValidation allowBlank="1" showInputMessage="1" showErrorMessage="1" prompt="Ta celica je le za interno uporabo." sqref="A22:D22" xr:uid="{00000000-0002-0000-0000-000024000000}"/>
    <dataValidation allowBlank="1" showInputMessage="1" showErrorMessage="1" prompt="V to celico vnesite številko izpiska" sqref="J1:K1" xr:uid="{00000000-0002-0000-0000-000025000000}"/>
    <dataValidation allowBlank="1" showInputMessage="1" showErrorMessage="1" prompt="Naslov delovnega lista je v tej celici. V spodnje celice vnesite podatke o zaposlenem" sqref="A2:K2" xr:uid="{00000000-0002-0000-0000-000026000000}"/>
    <dataValidation allowBlank="1" showInputMessage="1" showErrorMessage="1" prompt="Na tem delovnem listu ustvarite izkaz potnih stroškov. Vnesite številko izjave v celico na desni" sqref="A1:I1" xr:uid="{00000000-0002-0000-0000-000027000000}"/>
    <dataValidation type="date" operator="greaterThan" allowBlank="1" showInputMessage="1" showErrorMessage="1" errorTitle="Neznani datum" error="Vnesite datum v tej obliki zapisa:_x000a__x000a_dan/mesec/leto_x000a__x000a_na primer: 15/11/02" sqref="A9" xr:uid="{3AA672FD-4166-4B05-B6C6-5F10F24D2D24}">
      <formula1>367</formula1>
    </dataValidation>
  </dataValidations>
  <printOptions horizontalCentered="1"/>
  <pageMargins left="0.5" right="0.5" top="1" bottom="1" header="0.5" footer="0.5"/>
  <pageSetup paperSize="9" scale="77" fitToHeight="0" orientation="landscape" horizontalDpi="200" verticalDpi="200" r:id="rId1"/>
  <headerFooter differentFirst="1" alignWithMargins="0">
    <oddFooter>Page &amp;P of &amp;N</oddFooter>
  </headerFooter>
  <ignoredErrors>
    <ignoredError sqref="K4:K5 K9:K13 K17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4FED989E-629E-4971-BC08-C2AC6EC9C6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B4D1B3EE-DD43-4516-BD56-D5FA31C3E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1F99C590-0E1A-45BA-95A6-CFA5E32123B4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TM02805716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ap:HeadingPairs>
  <ap:TitlesOfParts>
    <vt:vector baseType="lpstr" size="7">
      <vt:lpstr>Poročilo o stroških</vt:lpstr>
      <vt:lpstr>Naslov1</vt:lpstr>
      <vt:lpstr>NaslovVrsticeRegija1..J1</vt:lpstr>
      <vt:lpstr>NaslovVrsticeRegije2..B6</vt:lpstr>
      <vt:lpstr>NaslovVrsticeRegije3..E5</vt:lpstr>
      <vt:lpstr>NaslovVrsticeRegije4..K5</vt:lpstr>
      <vt:lpstr>'Poročilo o stroških'!Print_Titles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2022-06-14T04:33:22Z</dcterms:created>
  <dcterms:modified xsi:type="dcterms:W3CDTF">2022-08-16T09:53:48Z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