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  <Override PartName="/xl/tables/table44.xml" ContentType="application/vnd.openxmlformats-officedocument.spreadsheetml.tabl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6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puf\sk-SK\target\"/>
    </mc:Choice>
  </mc:AlternateContent>
  <bookViews>
    <workbookView xWindow="0" yWindow="0" windowWidth="28800" windowHeight="13635" tabRatio="694"/>
  </bookViews>
  <sheets>
    <sheet name="CESTOVANIE" sheetId="3" r:id="rId1"/>
    <sheet name="UBYTOVANIE" sheetId="7" r:id="rId2"/>
    <sheet name="AKTIVITY" sheetId="8" r:id="rId3"/>
    <sheet name="ROZPOČET" sheetId="6" r:id="rId4"/>
  </sheets>
  <definedNames>
    <definedName name="NadpisStĺpca1">OdchodPríchod[[#Headers],[Odchod/príchod]]</definedName>
    <definedName name="NadpisStĺpca2">Ubytovanie[[#Headers],[Príchod]]</definedName>
    <definedName name="NadpisStĺpca3">Aktivity[[#Headers],[Aktivita]]</definedName>
    <definedName name="NadpisStĺpca4">Rozpočet[[#Headers],[Položka]]</definedName>
    <definedName name="NázovVýletu">CESTOVANIE!$B$1</definedName>
    <definedName name="_xlnm.Print_Titles" localSheetId="2">AKTIVITY!$4:$4</definedName>
    <definedName name="_xlnm.Print_Titles" localSheetId="0">CESTOVANIE!$4:$4</definedName>
    <definedName name="_xlnm.Print_Titles" localSheetId="3">ROZPOČET!$6:$6</definedName>
    <definedName name="_xlnm.Print_Titles" localSheetId="1">UBYTOVANIE!$4:$4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6" l="1"/>
  <c r="F7" i="6"/>
  <c r="B1" i="8"/>
  <c r="B1" i="6"/>
  <c r="B1" i="7"/>
  <c r="F9" i="6" l="1"/>
  <c r="C4" i="6" s="1"/>
  <c r="C7" i="3"/>
  <c r="C5" i="3"/>
  <c r="C5" i="8" l="1"/>
  <c r="E5" i="7" l="1"/>
  <c r="B5" i="7"/>
</calcChain>
</file>

<file path=xl/sharedStrings.xml><?xml version="1.0" encoding="utf-8"?>
<sst xmlns="http://schemas.openxmlformats.org/spreadsheetml/2006/main" count="76" uniqueCount="43">
  <si>
    <t>Môj výlet</t>
  </si>
  <si>
    <t>CESTOVANIE</t>
  </si>
  <si>
    <t>Odchod/príchod</t>
  </si>
  <si>
    <t>Odchod</t>
  </si>
  <si>
    <t>Príchod</t>
  </si>
  <si>
    <t>Dátum</t>
  </si>
  <si>
    <t>Čas</t>
  </si>
  <si>
    <t>Letecká spoločnosť</t>
  </si>
  <si>
    <t>Číslo letu</t>
  </si>
  <si>
    <t>Číslo</t>
  </si>
  <si>
    <t>Z</t>
  </si>
  <si>
    <t>Seattle</t>
  </si>
  <si>
    <t>Mesto</t>
  </si>
  <si>
    <t>Los Angeles</t>
  </si>
  <si>
    <t>Do</t>
  </si>
  <si>
    <t>San Francisco</t>
  </si>
  <si>
    <t>UBYTOVANIE</t>
  </si>
  <si>
    <t>Názov hotela</t>
  </si>
  <si>
    <t>Adresa</t>
  </si>
  <si>
    <t>Hlavná ul. 1234</t>
  </si>
  <si>
    <t>Telefón</t>
  </si>
  <si>
    <t>(123) 456-7890</t>
  </si>
  <si>
    <t>Potvrdenie</t>
  </si>
  <si>
    <t>CJ1234</t>
  </si>
  <si>
    <t>AKTIVITY</t>
  </si>
  <si>
    <t>Zoznam</t>
  </si>
  <si>
    <t>Aktivita</t>
  </si>
  <si>
    <t>Prehliadka mesta</t>
  </si>
  <si>
    <t>Názov aktivity</t>
  </si>
  <si>
    <t>Miesto</t>
  </si>
  <si>
    <t>Kontakt</t>
  </si>
  <si>
    <t>ROZPOČET</t>
  </si>
  <si>
    <t>Výška rozpočtu</t>
  </si>
  <si>
    <t>Rozpočet</t>
  </si>
  <si>
    <t>Položka</t>
  </si>
  <si>
    <t>Kategória</t>
  </si>
  <si>
    <t>Spolu</t>
  </si>
  <si>
    <t>Popis</t>
  </si>
  <si>
    <t>Text</t>
  </si>
  <si>
    <t>Cena</t>
  </si>
  <si>
    <t>Množstvo</t>
  </si>
  <si>
    <t>Množstvo2</t>
  </si>
  <si>
    <t>Percento minuté z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</si>
</sst>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h:mm\ AM/PM;@"/>
    <numFmt numFmtId="169" formatCode="[&lt;=9999999]###\-####;\(###\)\ ###\-####"/>
    <numFmt numFmtId="170" formatCode="h:mm;@"/>
    <numFmt numFmtId="171" formatCode="#,##0.00\ &quot;€&quot;"/>
  </numFmts>
  <fonts count="7" x14ac:knownFonts="1">
    <font>
      <sz val="11"/>
      <color theme="5" tint="-0.499984740745262"/>
      <name val="Times New Roman"/>
      <family val="2"/>
      <scheme val="minor"/>
    </font>
    <font>
      <b/>
      <sz val="14"/>
      <color theme="2"/>
      <name val="Arial"/>
      <family val="2"/>
      <scheme val="major"/>
    </font>
    <font>
      <sz val="11"/>
      <color theme="5" tint="-0.499984740745262"/>
      <name val="Times New Roman"/>
      <family val="2"/>
      <scheme val="minor"/>
    </font>
    <font>
      <b/>
      <sz val="11"/>
      <color theme="5" tint="-0.499984740745262"/>
      <name val="Arial"/>
      <family val="2"/>
      <scheme val="major"/>
    </font>
    <font>
      <b/>
      <sz val="14"/>
      <color theme="4" tint="-0.499984740745262"/>
      <name val="Arial"/>
      <family val="2"/>
      <scheme val="major"/>
    </font>
    <font>
      <b/>
      <sz val="28"/>
      <color theme="4"/>
      <name val="Times New Roman"/>
      <family val="1"/>
      <scheme val="minor"/>
    </font>
    <font>
      <b/>
      <sz val="11"/>
      <color theme="7" tint="-0.499984740745262"/>
      <name val="Times New Roma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749961851863155"/>
        <bgColor indexed="64"/>
      </patternFill>
    </fill>
  </fills>
  <borders count="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18">
    <xf numFmtId="0" fontId="0" fillId="0" borderId="0">
      <alignment vertical="center"/>
    </xf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0" borderId="0" applyNumberFormat="0" applyBorder="0" applyProtection="0">
      <alignment horizontal="left"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left" vertical="center" wrapText="1"/>
    </xf>
    <xf numFmtId="9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4" fontId="2" fillId="0" borderId="0" applyFill="0" applyBorder="0" applyAlignment="0" applyProtection="0"/>
    <xf numFmtId="14" fontId="2" fillId="0" borderId="0">
      <alignment horizontal="left" vertical="center"/>
    </xf>
    <xf numFmtId="168" fontId="2" fillId="0" borderId="0">
      <alignment horizontal="left" vertical="center"/>
    </xf>
    <xf numFmtId="9" fontId="6" fillId="0" borderId="1">
      <alignment vertical="center"/>
    </xf>
    <xf numFmtId="0" fontId="2" fillId="0" borderId="0">
      <alignment horizontal="right" vertical="center" indent="1"/>
    </xf>
    <xf numFmtId="0" fontId="2" fillId="0" borderId="0">
      <alignment horizontal="left" vertical="center" wrapText="1"/>
    </xf>
    <xf numFmtId="0" fontId="2" fillId="0" borderId="0">
      <alignment horizontal="center" vertical="center" wrapText="1"/>
    </xf>
    <xf numFmtId="169" fontId="2" fillId="0" borderId="0" applyFont="0" applyFill="0" applyBorder="0" applyAlignment="0">
      <alignment horizontal="left" vertical="center" wrapText="1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0" fontId="1" fillId="2" borderId="0" xfId="2" applyAlignment="1">
      <alignment horizontal="left" vertical="center"/>
    </xf>
    <xf numFmtId="0" fontId="1" fillId="2" borderId="0" xfId="2" applyAlignment="1">
      <alignment vertical="center"/>
    </xf>
    <xf numFmtId="0" fontId="1" fillId="2" borderId="0" xfId="2" applyNumberFormat="1" applyAlignment="1">
      <alignment vertical="center"/>
    </xf>
    <xf numFmtId="0" fontId="4" fillId="0" borderId="0" xfId="3">
      <alignment horizontal="left"/>
    </xf>
    <xf numFmtId="0" fontId="5" fillId="2" borderId="0" xfId="1" applyAlignment="1">
      <alignment vertical="center"/>
    </xf>
    <xf numFmtId="0" fontId="5" fillId="2" borderId="0" xfId="1" applyAlignment="1">
      <alignment horizontal="left"/>
    </xf>
    <xf numFmtId="0" fontId="5" fillId="2" borderId="0" xfId="1" applyNumberFormat="1" applyAlignment="1">
      <alignment horizontal="left"/>
    </xf>
    <xf numFmtId="0" fontId="5" fillId="2" borderId="0" xfId="1" applyAlignment="1">
      <alignment horizontal="left" vertical="center"/>
    </xf>
    <xf numFmtId="0" fontId="5" fillId="2" borderId="0" xfId="1" applyNumberForma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9" fontId="6" fillId="0" borderId="1" xfId="13">
      <alignment vertical="center"/>
    </xf>
    <xf numFmtId="0" fontId="2" fillId="0" borderId="0" xfId="14">
      <alignment horizontal="right" vertical="center" indent="1"/>
    </xf>
    <xf numFmtId="0" fontId="0" fillId="0" borderId="0" xfId="0" applyFont="1" applyFill="1" applyBorder="1">
      <alignment vertical="center"/>
    </xf>
    <xf numFmtId="0" fontId="2" fillId="0" borderId="0" xfId="15">
      <alignment horizontal="left" vertical="center" wrapText="1"/>
    </xf>
    <xf numFmtId="0" fontId="2" fillId="0" borderId="0" xfId="16">
      <alignment horizontal="center" vertical="center" wrapText="1"/>
    </xf>
    <xf numFmtId="14" fontId="2" fillId="0" borderId="0" xfId="11" applyNumberFormat="1">
      <alignment horizontal="left" vertical="center"/>
    </xf>
    <xf numFmtId="170" fontId="2" fillId="0" borderId="0" xfId="12" applyNumberFormat="1">
      <alignment horizontal="left" vertical="center"/>
    </xf>
    <xf numFmtId="169" fontId="2" fillId="0" borderId="0" xfId="17" applyNumberFormat="1" applyAlignment="1">
      <alignment horizontal="left" vertical="center" wrapText="1"/>
    </xf>
    <xf numFmtId="171" fontId="2" fillId="0" borderId="0" xfId="16" applyNumberFormat="1" applyAlignment="1">
      <alignment vertical="center"/>
    </xf>
    <xf numFmtId="171" fontId="0" fillId="0" borderId="0" xfId="0" applyNumberFormat="1" applyFont="1" applyFill="1" applyBorder="1" applyAlignment="1">
      <alignment vertical="center" wrapText="1"/>
    </xf>
  </cellXfs>
  <cellStyles count="18">
    <cellStyle name="% minuté z rozpočtu" xfId="13"/>
    <cellStyle name="Čas" xfId="12"/>
    <cellStyle name="Čiarka" xfId="7" builtinId="3" customBuiltin="1"/>
    <cellStyle name="Čiarka [0]" xfId="8" builtinId="6" customBuiltin="1"/>
    <cellStyle name="Dátum" xfId="11"/>
    <cellStyle name="Mena" xfId="9" builtinId="4" customBuiltin="1"/>
    <cellStyle name="Mena [0]" xfId="10" builtinId="7" customBuiltin="1"/>
    <cellStyle name="Množstvo" xfId="16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ormálna" xfId="0" builtinId="0" customBuiltin="1"/>
    <cellStyle name="Označenie rozpočtu" xfId="14"/>
    <cellStyle name="Percentá" xfId="6" builtinId="5" customBuiltin="1"/>
    <cellStyle name="Podrobnosti tabuľky" xfId="15"/>
    <cellStyle name="Telefón" xfId="17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scheme val="minor"/>
      </font>
      <numFmt numFmtId="171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71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71" formatCode="#,##0.00\ &quot;€&quot;"/>
    </dxf>
    <dxf>
      <font>
        <color rgb="FF9C0006"/>
      </font>
      <fill>
        <patternFill>
          <bgColor rgb="FFFFC7CE"/>
        </patternFill>
      </fill>
    </dxf>
    <dxf>
      <numFmt numFmtId="169" formatCode="[&lt;=9999999]###\-####;\(###\)\ ###\-####"/>
      <alignment horizontal="left" vertical="center" textRotation="0" wrapText="1" indent="0" justifyLastLine="0" shrinkToFit="0" readingOrder="0"/>
    </dxf>
    <dxf>
      <numFmt numFmtId="170" formatCode="h:mm;@"/>
    </dxf>
    <dxf>
      <numFmt numFmtId="172" formatCode="d/m/yyyy"/>
    </dxf>
    <dxf>
      <numFmt numFmtId="172" formatCode="d/m/yyyy"/>
    </dxf>
    <dxf>
      <numFmt numFmtId="169" formatCode="[&lt;=9999999]###\-####;\(###\)\ ###\-####"/>
      <alignment horizontal="left" vertical="center" textRotation="0" wrapText="1" indent="0" justifyLastLine="0" shrinkToFit="0" readingOrder="0"/>
    </dxf>
    <dxf>
      <numFmt numFmtId="172" formatCode="d/m/yyyy"/>
    </dxf>
    <dxf>
      <numFmt numFmtId="170" formatCode="h:mm;@"/>
    </dxf>
    <dxf>
      <numFmt numFmtId="172" formatCode="d/m/yyyy"/>
    </dxf>
    <dxf>
      <font>
        <b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  <color theme="5" tint="-0.499984740745262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ck">
          <color theme="4"/>
        </bottom>
        <vertical style="thin">
          <color theme="5"/>
        </vertical>
        <horizontal/>
      </border>
    </dxf>
    <dxf>
      <font>
        <b val="0"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/>
        <bottom/>
        <vertical style="thin">
          <color theme="5"/>
        </vertical>
        <horizontal style="thin">
          <color theme="5"/>
        </horizontal>
      </border>
    </dxf>
  </dxfs>
  <tableStyles count="1" defaultTableStyle="Plánovač výletov a dovoleniek" defaultPivotStyle="PivotStyleLight16">
    <tableStyle name="Plánovač výletov a dovoleniek" pivot="0" count="3">
      <tableStyleElement type="wholeTable" dxfId="16"/>
      <tableStyleElement type="headerRow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tables/table13.xml><?xml version="1.0" encoding="utf-8"?>
<table xmlns="http://schemas.openxmlformats.org/spreadsheetml/2006/main" id="4" name="OdchodPríchod" displayName="OdchodPríchod" ref="B4:H8" totalsRowShown="0">
  <autoFilter ref="B4:H8"/>
  <tableColumns count="7">
    <tableColumn id="8" name="Odchod/príchod" dataCellStyle="Podrobnosti tabuľky"/>
    <tableColumn id="1" name="Dátum" dataDxfId="13" dataCellStyle="Dátum"/>
    <tableColumn id="2" name="Čas" dataDxfId="12" dataCellStyle="Čas"/>
    <tableColumn id="3" name="Letecká spoločnosť" dataCellStyle="Podrobnosti tabuľky"/>
    <tableColumn id="4" name="Číslo letu" dataCellStyle="Podrobnosti tabuľky"/>
    <tableColumn id="6" name="Z" dataCellStyle="Podrobnosti tabuľky"/>
    <tableColumn id="7" name="Do" dataCellStyle="Podrobnosti tabuľky"/>
  </tableColumns>
  <tableStyleInfo name="Plánovač výletov a dovoleniek" showFirstColumn="0" showLastColumn="0" showRowStripes="1" showColumnStripes="0"/>
  <extLst>
    <ext xmlns:x14="http://schemas.microsoft.com/office/spreadsheetml/2009/9/main" uri="{504A1905-F514-4f6f-8877-14C23A59335A}">
      <x14:table altTextSummary="Informácie o odlete a prílete, ako napríklad dátum, čas, letecká spoločnosť, číslo letu, miesto odletu a príletu"/>
    </ext>
  </extLst>
</table>
</file>

<file path=xl/tables/table22.xml><?xml version="1.0" encoding="utf-8"?>
<table xmlns="http://schemas.openxmlformats.org/spreadsheetml/2006/main" id="1" name="Ubytovanie" displayName="Ubytovanie" ref="B4:F6" totalsRowShown="0">
  <autoFilter ref="B4:F6"/>
  <tableColumns count="5">
    <tableColumn id="1" name="Príchod" dataDxfId="11" dataCellStyle="Dátum"/>
    <tableColumn id="2" name="Adresa" dataCellStyle="Podrobnosti tabuľky"/>
    <tableColumn id="3" name="Telefón" dataDxfId="10" dataCellStyle="Telefón"/>
    <tableColumn id="4" name="Odchod" dataDxfId="9" dataCellStyle="Dátum"/>
    <tableColumn id="6" name="Potvrdenie" dataCellStyle="Podrobnosti tabuľky"/>
  </tableColumns>
  <tableStyleInfo name="Plánovač výletov a dovoleniek" showFirstColumn="0" showLastColumn="0" showRowStripes="1" showColumnStripes="0"/>
  <extLst>
    <ext xmlns:x14="http://schemas.microsoft.com/office/spreadsheetml/2009/9/main" uri="{504A1905-F514-4f6f-8877-14C23A59335A}">
      <x14:table altTextSummary="Podrobnosti o ubytovaní, napríklad dátum príchodu, adresa hotela, telefónne číslo, dátum odchodu a číslo potvrdenia"/>
    </ext>
  </extLst>
</table>
</file>

<file path=xl/tables/table31.xml><?xml version="1.0" encoding="utf-8"?>
<table xmlns="http://schemas.openxmlformats.org/spreadsheetml/2006/main" id="3" name="Aktivity" displayName="Aktivity" ref="B4:F6" totalsRowShown="0">
  <autoFilter ref="B4:F6"/>
  <tableColumns count="5">
    <tableColumn id="1" name="Aktivita" dataCellStyle="Podrobnosti tabuľky"/>
    <tableColumn id="2" name="Dátum" dataDxfId="8" dataCellStyle="Dátum"/>
    <tableColumn id="3" name="Čas" dataDxfId="7" dataCellStyle="Čas"/>
    <tableColumn id="4" name="Miesto" dataCellStyle="Podrobnosti tabuľky"/>
    <tableColumn id="6" name="Kontakt" dataDxfId="6" dataCellStyle="Telefón"/>
  </tableColumns>
  <tableStyleInfo name="Plánovač výletov a dovoleniek" showFirstColumn="0" showLastColumn="0" showRowStripes="1" showColumnStripes="0"/>
  <extLst>
    <ext xmlns:x14="http://schemas.microsoft.com/office/spreadsheetml/2009/9/main" uri="{504A1905-F514-4f6f-8877-14C23A59335A}">
      <x14:table altTextSummary="Zoznam s aktivitami, dátumami, časmi a kontaktnými informáciami"/>
    </ext>
  </extLst>
</table>
</file>

<file path=xl/tables/table44.xml><?xml version="1.0" encoding="utf-8"?>
<table xmlns="http://schemas.openxmlformats.org/spreadsheetml/2006/main" id="14" name="Rozpočet" displayName="Rozpočet" ref="B6:F9" totalsRowCount="1">
  <autoFilter ref="B6:F8"/>
  <tableColumns count="5">
    <tableColumn id="1" name="Položka" totalsRowLabel="Spolu"/>
    <tableColumn id="2" name="Popis"/>
    <tableColumn id="3" name="Cena" dataDxfId="4" totalsRowDxfId="3"/>
    <tableColumn id="4" name="Množstvo" totalsRowDxfId="2"/>
    <tableColumn id="5" name="Množstvo2" totalsRowFunction="sum" dataDxfId="1" totalsRowDxfId="0">
      <calculatedColumnFormula>Rozpočet[[#This Row],[Cena]]*Rozpočet[[#This Row],[Množstvo]]</calculatedColumnFormula>
    </tableColumn>
  </tableColumns>
  <tableStyleInfo name="Plánovač výletov a dovoleniek" showFirstColumn="0" showLastColumn="0" showRowStripes="1" showColumnStripes="0"/>
  <extLst>
    <ext xmlns:x14="http://schemas.microsoft.com/office/spreadsheetml/2009/9/main" uri="{504A1905-F514-4f6f-8877-14C23A59335A}">
      <x14:table altTextSummary="Zadajte položky rozpočtu, popis, cenu a množstvo. Hodnota sa vypočíta automaticky"/>
    </ext>
  </extLst>
</table>
</file>

<file path=xl/theme/theme11.xml><?xml version="1.0" encoding="utf-8"?>
<a:theme xmlns:a="http://schemas.openxmlformats.org/drawingml/2006/main" name="Office Theme">
  <a:themeElements>
    <a:clrScheme name="Trip Planner">
      <a:dk1>
        <a:sysClr val="windowText" lastClr="000000"/>
      </a:dk1>
      <a:lt1>
        <a:sysClr val="window" lastClr="FFFFFF"/>
      </a:lt1>
      <a:dk2>
        <a:srgbClr val="3F3F3F"/>
      </a:dk2>
      <a:lt2>
        <a:srgbClr val="E1F6FF"/>
      </a:lt2>
      <a:accent1>
        <a:srgbClr val="D2E658"/>
      </a:accent1>
      <a:accent2>
        <a:srgbClr val="7AA3B0"/>
      </a:accent2>
      <a:accent3>
        <a:srgbClr val="F3D148"/>
      </a:accent3>
      <a:accent4>
        <a:srgbClr val="F1705F"/>
      </a:accent4>
      <a:accent5>
        <a:srgbClr val="87C4B7"/>
      </a:accent5>
      <a:accent6>
        <a:srgbClr val="917AB4"/>
      </a:accent6>
      <a:hlink>
        <a:srgbClr val="87C4B7"/>
      </a:hlink>
      <a:folHlink>
        <a:srgbClr val="917AB4"/>
      </a:folHlink>
    </a:clrScheme>
    <a:fontScheme name="Trip Planner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44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499984740745262"/>
    <pageSetUpPr autoPageBreaks="0" fitToPage="1"/>
  </sheetPr>
  <dimension ref="A1:I8"/>
  <sheetViews>
    <sheetView showGridLines="0" tabSelected="1" zoomScaleNormal="100" workbookViewId="0"/>
  </sheetViews>
  <sheetFormatPr defaultColWidth="9.28515625" defaultRowHeight="30" customHeight="1" x14ac:dyDescent="0.25"/>
  <cols>
    <col min="1" max="1" width="2.7109375" customWidth="1"/>
    <col min="2" max="2" width="25.85546875" customWidth="1"/>
    <col min="3" max="3" width="23.7109375" customWidth="1"/>
    <col min="4" max="4" width="23.7109375" style="3" customWidth="1"/>
    <col min="5" max="5" width="23.7109375" style="2" customWidth="1"/>
    <col min="6" max="8" width="23.7109375" style="1" customWidth="1"/>
    <col min="9" max="9" width="2.7109375" style="1" customWidth="1"/>
    <col min="10" max="16384" width="9.28515625" style="1"/>
  </cols>
  <sheetData>
    <row r="1" spans="1:9" s="5" customFormat="1" ht="30" customHeight="1" x14ac:dyDescent="0.25">
      <c r="A1" s="7"/>
      <c r="B1" s="6" t="s">
        <v>0</v>
      </c>
      <c r="C1" s="7"/>
      <c r="D1" s="8"/>
      <c r="E1" s="7"/>
      <c r="F1" s="7"/>
      <c r="G1" s="7"/>
      <c r="H1" s="7"/>
      <c r="I1" s="7"/>
    </row>
    <row r="2" spans="1:9" s="5" customFormat="1" ht="39.950000000000003" customHeight="1" x14ac:dyDescent="0.45">
      <c r="A2" s="11"/>
      <c r="B2" s="11" t="s">
        <v>1</v>
      </c>
      <c r="C2" s="10"/>
      <c r="D2" s="12"/>
      <c r="E2" s="11"/>
      <c r="F2" s="11"/>
      <c r="G2" s="11"/>
      <c r="H2" s="10"/>
      <c r="I2" s="10"/>
    </row>
    <row r="3" spans="1:9" customFormat="1" ht="39.950000000000003" customHeight="1" x14ac:dyDescent="0.25">
      <c r="B3" s="9" t="s">
        <v>2</v>
      </c>
      <c r="D3" s="4"/>
    </row>
    <row r="4" spans="1:9" ht="35.1" customHeight="1" x14ac:dyDescent="0.25">
      <c r="B4" t="s">
        <v>2</v>
      </c>
      <c r="C4" t="s">
        <v>5</v>
      </c>
      <c r="D4" t="s">
        <v>6</v>
      </c>
      <c r="E4" t="s">
        <v>7</v>
      </c>
      <c r="F4" t="s">
        <v>8</v>
      </c>
      <c r="G4" t="s">
        <v>10</v>
      </c>
      <c r="H4" t="s">
        <v>14</v>
      </c>
    </row>
    <row r="5" spans="1:9" customFormat="1" ht="30" customHeight="1" x14ac:dyDescent="0.25">
      <c r="B5" s="19" t="s">
        <v>3</v>
      </c>
      <c r="C5" s="21">
        <f ca="1">TODAY()</f>
        <v>43122</v>
      </c>
      <c r="D5" s="22">
        <v>0.5625</v>
      </c>
      <c r="E5" s="19" t="s">
        <v>7</v>
      </c>
      <c r="F5" s="19">
        <v>1234</v>
      </c>
      <c r="G5" s="19" t="s">
        <v>11</v>
      </c>
      <c r="H5" s="19" t="s">
        <v>15</v>
      </c>
    </row>
    <row r="6" spans="1:9" customFormat="1" ht="30" customHeight="1" x14ac:dyDescent="0.25">
      <c r="B6" s="19" t="s">
        <v>3</v>
      </c>
      <c r="C6" s="21" t="s">
        <v>5</v>
      </c>
      <c r="D6" s="22" t="s">
        <v>6</v>
      </c>
      <c r="E6" s="19" t="s">
        <v>7</v>
      </c>
      <c r="F6" s="19" t="s">
        <v>9</v>
      </c>
      <c r="G6" s="19" t="s">
        <v>12</v>
      </c>
      <c r="H6" s="19" t="s">
        <v>12</v>
      </c>
    </row>
    <row r="7" spans="1:9" customFormat="1" ht="30" customHeight="1" x14ac:dyDescent="0.25">
      <c r="B7" s="19" t="s">
        <v>4</v>
      </c>
      <c r="C7" s="21">
        <f ca="1">TODAY()+1</f>
        <v>43123</v>
      </c>
      <c r="D7" s="22">
        <v>0.41666666666666669</v>
      </c>
      <c r="E7" s="19" t="s">
        <v>7</v>
      </c>
      <c r="F7" s="19">
        <v>2468</v>
      </c>
      <c r="G7" s="19" t="s">
        <v>13</v>
      </c>
      <c r="H7" s="19" t="s">
        <v>15</v>
      </c>
    </row>
    <row r="8" spans="1:9" ht="30" customHeight="1" x14ac:dyDescent="0.25">
      <c r="B8" s="19" t="s">
        <v>4</v>
      </c>
      <c r="C8" s="21" t="s">
        <v>5</v>
      </c>
      <c r="D8" s="22" t="s">
        <v>6</v>
      </c>
      <c r="E8" s="19" t="s">
        <v>7</v>
      </c>
      <c r="F8" s="19" t="s">
        <v>9</v>
      </c>
      <c r="G8" s="19" t="s">
        <v>12</v>
      </c>
      <c r="H8" s="19" t="s">
        <v>12</v>
      </c>
    </row>
  </sheetData>
  <dataConsolidate/>
  <dataValidations count="9">
    <dataValidation allowBlank="1" showInputMessage="1" showErrorMessage="1" prompt="Hárok s cestovným plánom. Zadajte informácie o letoch, napríklad podrobnosti o odlete a prílete." sqref="A1"/>
    <dataValidation allowBlank="1" showInputMessage="1" showErrorMessage="1" prompt="Do tohto stĺpca zadajte dátum" sqref="C4"/>
    <dataValidation allowBlank="1" showInputMessage="1" showErrorMessage="1" prompt="Do tohto stĺpca zadajte čas" sqref="D4"/>
    <dataValidation allowBlank="1" showInputMessage="1" showErrorMessage="1" prompt="Do tohto stĺpca zadajte leteckú spoločnosť" sqref="E4"/>
    <dataValidation allowBlank="1" showInputMessage="1" showErrorMessage="1" prompt="Do tohto stĺpca zadajte číslo letu" sqref="F4"/>
    <dataValidation allowBlank="1" showInputMessage="1" showErrorMessage="1" prompt="Do tohto stĺpca zadajte mesto, z ktorého letíte" sqref="G4"/>
    <dataValidation allowBlank="1" showInputMessage="1" showErrorMessage="1" prompt="Do tohto stĺpca zadajte mesto, do ktorého letíte" sqref="H4"/>
    <dataValidation allowBlank="1" showInputMessage="1" showErrorMessage="1" prompt="Zadajte, či je každý úsek letu prílet alebo odlet" sqref="B4"/>
    <dataValidation allowBlank="1" showInputMessage="1" showErrorMessage="1" prompt="Zadajte názov výletu. Zadaný názov automaticky aktualizuje bunku B1 vo všetkých hárkoch tohto zošita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 fitToPage="1"/>
  </sheetPr>
  <dimension ref="A1:G6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18.7109375" customWidth="1"/>
    <col min="3" max="3" width="30.7109375" customWidth="1"/>
    <col min="4" max="4" width="22.7109375" style="3" customWidth="1"/>
    <col min="5" max="5" width="22.7109375" style="2" customWidth="1"/>
    <col min="6" max="6" width="22.710937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7"/>
      <c r="B1" s="6" t="str">
        <f>NázovVýletu</f>
        <v>Môj výlet</v>
      </c>
      <c r="C1" s="7"/>
      <c r="D1" s="8"/>
      <c r="E1" s="7"/>
      <c r="F1" s="7"/>
      <c r="G1" s="7"/>
    </row>
    <row r="2" spans="1:7" s="5" customFormat="1" ht="39.950000000000003" customHeight="1" x14ac:dyDescent="0.25">
      <c r="A2" s="10"/>
      <c r="B2" s="13" t="s">
        <v>16</v>
      </c>
      <c r="C2" s="10"/>
      <c r="D2" s="14"/>
      <c r="E2" s="10"/>
      <c r="F2" s="10"/>
      <c r="G2" s="10"/>
    </row>
    <row r="3" spans="1:7" customFormat="1" ht="39.950000000000003" customHeight="1" x14ac:dyDescent="0.25">
      <c r="B3" s="9" t="s">
        <v>17</v>
      </c>
      <c r="D3" s="4"/>
    </row>
    <row r="4" spans="1:7" ht="35.1" customHeight="1" x14ac:dyDescent="0.25">
      <c r="B4" s="18" t="s">
        <v>4</v>
      </c>
      <c r="C4" t="s">
        <v>18</v>
      </c>
      <c r="D4" s="18" t="s">
        <v>20</v>
      </c>
      <c r="E4" s="18" t="s">
        <v>3</v>
      </c>
      <c r="F4" s="18" t="s">
        <v>22</v>
      </c>
    </row>
    <row r="5" spans="1:7" customFormat="1" ht="30" customHeight="1" x14ac:dyDescent="0.25">
      <c r="B5" s="21">
        <f ca="1">TODAY()+11</f>
        <v>43133</v>
      </c>
      <c r="C5" s="19" t="s">
        <v>19</v>
      </c>
      <c r="D5" s="23" t="s">
        <v>21</v>
      </c>
      <c r="E5" s="21">
        <f ca="1">TODAY()+14</f>
        <v>43136</v>
      </c>
      <c r="F5" s="19" t="s">
        <v>23</v>
      </c>
    </row>
    <row r="6" spans="1:7" customFormat="1" ht="30" customHeight="1" x14ac:dyDescent="0.25">
      <c r="B6" s="21" t="s">
        <v>5</v>
      </c>
      <c r="C6" s="19" t="s">
        <v>18</v>
      </c>
      <c r="D6" s="23" t="s">
        <v>20</v>
      </c>
      <c r="E6" s="21" t="s">
        <v>5</v>
      </c>
      <c r="F6" s="19" t="s">
        <v>9</v>
      </c>
    </row>
  </sheetData>
  <dataConsolidate/>
  <dataValidations count="8">
    <dataValidation allowBlank="1" showInputMessage="1" showErrorMessage="1" prompt="Do tohto hárka zadajte informácie o ubytovaní" sqref="A1"/>
    <dataValidation allowBlank="1" showInputMessage="1" showErrorMessage="1" prompt="Do tohto stĺpca zadajte dátum príchodu" sqref="B4"/>
    <dataValidation allowBlank="1" showInputMessage="1" showErrorMessage="1" prompt="Do tohto stĺpca zadajte adresu" sqref="C4"/>
    <dataValidation allowBlank="1" showInputMessage="1" showErrorMessage="1" prompt="Do tohto stĺpca zadajte telefónne číslo" sqref="D4"/>
    <dataValidation allowBlank="1" showInputMessage="1" showErrorMessage="1" prompt="Do tohto stĺpca zadajte dátum odchodu" sqref="E4"/>
    <dataValidation allowBlank="1" showInputMessage="1" showErrorMessage="1" prompt="Do tohto stĺpca zadajte číslo potvrdenia" sqref="F4"/>
    <dataValidation allowBlank="1" showInputMessage="1" showErrorMessage="1" prompt="Do tejto bunky zadajte názov hotela" sqref="B3"/>
    <dataValidation allowBlank="1" showInputMessage="1" showErrorMessage="1" prompt="Tento názov sa automaticky aktualizuje podľa bunky B1 v hárku Cestovanie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-0.499984740745262"/>
    <pageSetUpPr autoPageBreaks="0" fitToPage="1"/>
  </sheetPr>
  <dimension ref="A1:G6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30.7109375" customWidth="1"/>
    <col min="3" max="3" width="18.7109375" customWidth="1"/>
    <col min="4" max="4" width="18.7109375" style="3" customWidth="1"/>
    <col min="5" max="5" width="18" style="2" customWidth="1"/>
    <col min="6" max="6" width="30.710937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7"/>
      <c r="B1" s="6" t="str">
        <f>NázovVýletu</f>
        <v>Môj výlet</v>
      </c>
      <c r="C1" s="7"/>
      <c r="D1" s="8"/>
      <c r="E1" s="7"/>
      <c r="F1" s="7"/>
      <c r="G1" s="7"/>
    </row>
    <row r="2" spans="1:7" s="5" customFormat="1" ht="39.950000000000003" customHeight="1" x14ac:dyDescent="0.25">
      <c r="A2" s="10"/>
      <c r="B2" s="13" t="s">
        <v>24</v>
      </c>
      <c r="C2" s="10"/>
      <c r="D2" s="14"/>
      <c r="E2" s="10"/>
      <c r="F2" s="10"/>
      <c r="G2" s="10"/>
    </row>
    <row r="3" spans="1:7" customFormat="1" ht="39.950000000000003" customHeight="1" x14ac:dyDescent="0.25">
      <c r="B3" s="9" t="s">
        <v>25</v>
      </c>
      <c r="D3" s="4"/>
    </row>
    <row r="4" spans="1:7" ht="35.1" customHeight="1" x14ac:dyDescent="0.25">
      <c r="B4" s="18" t="s">
        <v>26</v>
      </c>
      <c r="C4" t="s">
        <v>5</v>
      </c>
      <c r="D4" s="18" t="s">
        <v>6</v>
      </c>
      <c r="E4" s="18" t="s">
        <v>29</v>
      </c>
      <c r="F4" s="18" t="s">
        <v>30</v>
      </c>
    </row>
    <row r="5" spans="1:7" customFormat="1" ht="30" customHeight="1" x14ac:dyDescent="0.25">
      <c r="B5" s="19" t="s">
        <v>27</v>
      </c>
      <c r="C5" s="21">
        <f ca="1">TODAY()+11</f>
        <v>43133</v>
      </c>
      <c r="D5" s="22">
        <v>0.54166666666666663</v>
      </c>
      <c r="E5" s="19" t="s">
        <v>19</v>
      </c>
      <c r="F5" s="23" t="s">
        <v>21</v>
      </c>
    </row>
    <row r="6" spans="1:7" customFormat="1" ht="30" customHeight="1" x14ac:dyDescent="0.25">
      <c r="B6" s="19" t="s">
        <v>28</v>
      </c>
      <c r="C6" s="21" t="s">
        <v>5</v>
      </c>
      <c r="D6" s="22" t="s">
        <v>6</v>
      </c>
      <c r="E6" s="19" t="s">
        <v>18</v>
      </c>
      <c r="F6" s="23" t="s">
        <v>20</v>
      </c>
    </row>
  </sheetData>
  <dataValidations count="7">
    <dataValidation allowBlank="1" showInputMessage="1" showErrorMessage="1" prompt="V tomto hárku môžete sledovať aktivity" sqref="A1"/>
    <dataValidation allowBlank="1" showInputMessage="1" showErrorMessage="1" prompt="Do tohto stĺpca zadajte aktivitu" sqref="B4"/>
    <dataValidation allowBlank="1" showInputMessage="1" showErrorMessage="1" prompt="Do tohto stĺpca zadajte dátum" sqref="C4"/>
    <dataValidation allowBlank="1" showInputMessage="1" showErrorMessage="1" prompt="Do tohto stĺpca zadajte čas" sqref="D4"/>
    <dataValidation allowBlank="1" showInputMessage="1" showErrorMessage="1" prompt="Do tohto stĺpca zadajte miesto" sqref="E4"/>
    <dataValidation allowBlank="1" showInputMessage="1" showErrorMessage="1" prompt="Do tohto stĺpca zadajte kontaktné informácie" sqref="F4"/>
    <dataValidation allowBlank="1" showInputMessage="1" showErrorMessage="1" prompt="Tento názov sa automaticky aktualizuje podľa bunky B1 v hárku Cestovanie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-0.499984740745262"/>
    <pageSetUpPr autoPageBreaks="0" fitToPage="1"/>
  </sheetPr>
  <dimension ref="A1:G9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3" width="30.7109375" customWidth="1"/>
    <col min="4" max="4" width="18.7109375" style="3" customWidth="1"/>
    <col min="5" max="5" width="18.7109375" style="2" customWidth="1"/>
    <col min="6" max="6" width="18.710937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7"/>
      <c r="B1" s="7" t="str">
        <f>NázovVýletu</f>
        <v>Môj výlet</v>
      </c>
      <c r="C1" s="7"/>
      <c r="D1" s="8"/>
      <c r="E1" s="7"/>
      <c r="F1" s="7"/>
      <c r="G1" s="7"/>
    </row>
    <row r="2" spans="1:7" s="5" customFormat="1" ht="39.950000000000003" customHeight="1" x14ac:dyDescent="0.25">
      <c r="A2" s="10"/>
      <c r="B2" s="10" t="s">
        <v>31</v>
      </c>
      <c r="C2" s="10"/>
      <c r="D2" s="14"/>
      <c r="E2" s="10"/>
      <c r="F2" s="10"/>
      <c r="G2" s="10"/>
    </row>
    <row r="3" spans="1:7" customFormat="1" ht="20.100000000000001" customHeight="1" x14ac:dyDescent="0.25">
      <c r="B3" s="17" t="s">
        <v>32</v>
      </c>
      <c r="C3" s="24">
        <v>500</v>
      </c>
    </row>
    <row r="4" spans="1:7" customFormat="1" ht="20.100000000000001" customHeight="1" x14ac:dyDescent="0.25">
      <c r="B4" s="17" t="s">
        <v>42</v>
      </c>
      <c r="C4" s="16">
        <f>IFERROR(Rozpočet[[#Totals],[Množstvo2]]/$C$3,0)</f>
        <v>0.2</v>
      </c>
    </row>
    <row r="5" spans="1:7" ht="39.950000000000003" customHeight="1" x14ac:dyDescent="0.25">
      <c r="B5" s="9" t="s">
        <v>33</v>
      </c>
      <c r="D5"/>
      <c r="E5"/>
      <c r="F5"/>
    </row>
    <row r="6" spans="1:7" ht="35.1" customHeight="1" x14ac:dyDescent="0.25">
      <c r="B6" t="s">
        <v>34</v>
      </c>
      <c r="C6" t="s">
        <v>37</v>
      </c>
      <c r="D6" s="18" t="s">
        <v>39</v>
      </c>
      <c r="E6" s="18" t="s">
        <v>40</v>
      </c>
      <c r="F6" s="18" t="s">
        <v>41</v>
      </c>
    </row>
    <row r="7" spans="1:7" ht="30" customHeight="1" x14ac:dyDescent="0.25">
      <c r="B7" s="19" t="s">
        <v>35</v>
      </c>
      <c r="C7" s="19" t="s">
        <v>38</v>
      </c>
      <c r="D7" s="24">
        <v>50</v>
      </c>
      <c r="E7" s="20">
        <v>2</v>
      </c>
      <c r="F7" s="24">
        <f>Rozpočet[[#This Row],[Cena]]*Rozpočet[[#This Row],[Množstvo]]</f>
        <v>100</v>
      </c>
    </row>
    <row r="8" spans="1:7" ht="30" customHeight="1" x14ac:dyDescent="0.25">
      <c r="B8" s="19" t="s">
        <v>35</v>
      </c>
      <c r="C8" s="19" t="s">
        <v>38</v>
      </c>
      <c r="D8" s="24"/>
      <c r="E8" s="20"/>
      <c r="F8" s="24">
        <f>Rozpočet[[#This Row],[Cena]]*Rozpočet[[#This Row],[Množstvo]]</f>
        <v>0</v>
      </c>
    </row>
    <row r="9" spans="1:7" ht="30" customHeight="1" x14ac:dyDescent="0.25">
      <c r="B9" t="s">
        <v>36</v>
      </c>
      <c r="D9" s="15"/>
      <c r="E9" s="15"/>
      <c r="F9" s="25">
        <f>SUBTOTAL(109,Rozpočet[Množstvo2])</f>
        <v>100</v>
      </c>
    </row>
  </sheetData>
  <conditionalFormatting sqref="C4">
    <cfRule type="dataBar" priority="1">
      <dataBar>
        <cfvo type="num" val="0"/>
        <cfvo type="num" val="1"/>
        <color theme="6"/>
      </dataBar>
      <extLst>
        <ext xmlns:x14="http://schemas.microsoft.com/office/spreadsheetml/2009/9/main" uri="{B025F937-C7B1-47D3-B67F-A62EFF666E3E}">
          <x14:id>{12EECF29-B559-4B1E-88DC-149F1C5BA71A}</x14:id>
        </ext>
      </extLst>
    </cfRule>
    <cfRule type="cellIs" dxfId="5" priority="2" operator="greaterThan">
      <formula>1</formula>
    </cfRule>
  </conditionalFormatting>
  <dataValidations count="9">
    <dataValidation allowBlank="1" showInputMessage="1" showErrorMessage="1" prompt="Do tohto stĺpca zadajte položky rozpočtu" sqref="B6"/>
    <dataValidation allowBlank="1" showInputMessage="1" showErrorMessage="1" prompt="Do tohto stĺpca zadajte popis každej položky" sqref="C6"/>
    <dataValidation allowBlank="1" showInputMessage="1" showErrorMessage="1" prompt="Do tohto stĺpca zadajte cenu každej položky" sqref="D6"/>
    <dataValidation allowBlank="1" showInputMessage="1" showErrorMessage="1" prompt="Do tohto stĺpca zadajte množstvo každej položky rozpočtu" sqref="E6"/>
    <dataValidation allowBlank="1" showInputMessage="1" showErrorMessage="1" prompt="Tento stĺpec sa vypočíta automaticky" sqref="F6"/>
    <dataValidation allowBlank="1" showInputMessage="1" showErrorMessage="1" prompt="Do tohto hárka zadajte podrobnosti o rozpočte výletu" sqref="A1"/>
    <dataValidation allowBlank="1" showInputMessage="1" showErrorMessage="1" prompt="Percento minuté z rozpočtu sa vypočíta automaticky na základe výšky rozpočtu a celkovej minutej sumy" sqref="C4"/>
    <dataValidation allowBlank="1" showInputMessage="1" showErrorMessage="1" prompt="Tento názov sa automaticky aktualizuje podľa bunky B1 v hárku Cestovanie" sqref="B1"/>
    <dataValidation allowBlank="1" showInputMessage="1" showErrorMessage="1" prompt="Do tejto bunky zadajte výšku rozpočtu" sqref="C3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EECF29-B559-4B1E-88DC-149F1C5BA7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TM16390965</ap:Template>
  <ap:DocSecurity>0</ap:DocSecurity>
  <ap:ScaleCrop>false</ap:ScaleCrop>
  <ap:HeadingPairs>
    <vt:vector baseType="variant" size="4">
      <vt:variant>
        <vt:lpstr>Hárky</vt:lpstr>
      </vt:variant>
      <vt:variant>
        <vt:i4>4</vt:i4>
      </vt:variant>
      <vt:variant>
        <vt:lpstr>Pomenované rozsahy</vt:lpstr>
      </vt:variant>
      <vt:variant>
        <vt:i4>9</vt:i4>
      </vt:variant>
    </vt:vector>
  </ap:HeadingPairs>
  <ap:TitlesOfParts>
    <vt:vector baseType="lpstr" size="13">
      <vt:lpstr>CESTOVANIE</vt:lpstr>
      <vt:lpstr>UBYTOVANIE</vt:lpstr>
      <vt:lpstr>AKTIVITY</vt:lpstr>
      <vt:lpstr>ROZPOČET</vt:lpstr>
      <vt:lpstr>NadpisStĺpca1</vt:lpstr>
      <vt:lpstr>NadpisStĺpca2</vt:lpstr>
      <vt:lpstr>NadpisStĺpca3</vt:lpstr>
      <vt:lpstr>NadpisStĺpca4</vt:lpstr>
      <vt:lpstr>NázovVýletu</vt:lpstr>
      <vt:lpstr>AKTIVITY!Názvy_tlače</vt:lpstr>
      <vt:lpstr>CESTOVANIE!Názvy_tlače</vt:lpstr>
      <vt:lpstr>ROZPOČET!Názvy_tlače</vt:lpstr>
      <vt:lpstr>UBYTOVANIE!Názvy_tlače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2016-09-22T18:54:55Z</dcterms:created>
  <dcterms:modified xsi:type="dcterms:W3CDTF">2018-01-22T12:39:53Z</dcterms:modified>
</cp:coreProperties>
</file>