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k-SK\"/>
    </mc:Choice>
  </mc:AlternateContent>
  <bookViews>
    <workbookView xWindow="-120" yWindow="-120" windowWidth="28980" windowHeight="14415" xr2:uid="{00000000-000D-0000-FFFF-FFFF00000000}"/>
  </bookViews>
  <sheets>
    <sheet name="Tréningový denník" sheetId="1" r:id="rId1"/>
  </sheets>
  <definedNames>
    <definedName name="NadpisStĺpca1">Tréning[[#Headers],[DÁTUM]]</definedName>
    <definedName name="NadpisStĺpcaOblasť1..C4.1">'Tréningový denník'!$B$3</definedName>
    <definedName name="NadpisStĺpcaOblasť3..C6.1">'Tréningový denník'!$B$5</definedName>
    <definedName name="NadpisStĺpcaOblasť5..B8.1">'Tréningový denník'!$B$7</definedName>
    <definedName name="_xlnm.Print_Titles" localSheetId="0">'Tréningový denník'!$10:$10</definedName>
    <definedName name="Priemerná_dĺžka_trvania__v_minútach">'Tréningový denník'!$B$4</definedName>
    <definedName name="Priemerná_hmotnosť">'Tréningový denník'!$C$6</definedName>
    <definedName name="Priemerná_vzdialenosť__v_míľach_km">'Tréningový denník'!$B$6</definedName>
    <definedName name="Priemerné_množstvo_kalórií">'Tréningový denník'!$C$4</definedName>
    <definedName name="Priemerné_tempo__za_hodinu">'Tréningový denník'!$B$8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<sst xmlns="http://schemas.openxmlformats.org/spreadsheetml/2006/main" count="22" uniqueCount="20">
  <si>
    <t>Tréningový denník</t>
  </si>
  <si>
    <t>Štatistika</t>
  </si>
  <si>
    <t>Priemerná dĺžka trvania (v minútach)</t>
  </si>
  <si>
    <t>Priemerná vzdialenosť (míle/km)</t>
  </si>
  <si>
    <t>Priemerné tempo
(za hodinu)</t>
  </si>
  <si>
    <t>Tréning</t>
  </si>
  <si>
    <t>DÁTUM</t>
  </si>
  <si>
    <t>Dátum</t>
  </si>
  <si>
    <t>Priemerné množstvo kalórií</t>
  </si>
  <si>
    <t>Priemerná hmotnosť</t>
  </si>
  <si>
    <t>AKTIVITA</t>
  </si>
  <si>
    <t>Eliptický trenažér</t>
  </si>
  <si>
    <t>Bežecký pás</t>
  </si>
  <si>
    <t>TRVANIE
(min.)</t>
  </si>
  <si>
    <t>VZDIALENOSŤ
(míľ/km)</t>
  </si>
  <si>
    <t>TEMPO
(za hodinu)</t>
  </si>
  <si>
    <t>KALÓRIE</t>
  </si>
  <si>
    <t>HMOTNOSŤ</t>
  </si>
  <si>
    <t>POZNÁMKY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</si>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</sst>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ill="1"/>
    <xf numFmtId="0" fontId="4" fillId="0" borderId="0" xfId="2" applyFill="1">
      <alignment horizontal="left"/>
    </xf>
    <xf numFmtId="0" fontId="6" fillId="0" borderId="0" xfId="4" applyFill="1">
      <alignment horizontal="left" vertical="top" wrapText="1"/>
    </xf>
    <xf numFmtId="3" fontId="5" fillId="0" borderId="0" xfId="3" applyNumberFormat="1" applyFill="1">
      <alignment horizontal="left" vertical="top"/>
    </xf>
    <xf numFmtId="4" fontId="5" fillId="0" borderId="0" xfId="3" applyNumberFormat="1" applyFill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 applyFill="1" applyBorder="1">
      <alignment horizontal="left" wrapText="1"/>
    </xf>
    <xf numFmtId="4" fontId="8" fillId="3" borderId="0" xfId="8" applyFill="1" applyBorder="1">
      <alignment horizontal="center"/>
    </xf>
    <xf numFmtId="3" fontId="8" fillId="3" borderId="0" xfId="9" applyFill="1" applyBorder="1">
      <alignment horizontal="center"/>
    </xf>
    <xf numFmtId="0" fontId="3" fillId="2" borderId="1" xfId="1" applyAlignment="1">
      <alignment horizontal="left" vertical="center"/>
    </xf>
    <xf numFmtId="14" fontId="8" fillId="3" borderId="0" xfId="7" applyFill="1" applyBorder="1">
      <alignment horizontal="center"/>
    </xf>
  </cellXfs>
  <cellStyles count="52">
    <cellStyle name="20 % - zvýraznenie1" xfId="29" builtinId="30" customBuiltin="1"/>
    <cellStyle name="20 % - zvýraznenie2" xfId="33" builtinId="34" customBuiltin="1"/>
    <cellStyle name="20 % - zvýraznenie3" xfId="37" builtinId="38" customBuiltin="1"/>
    <cellStyle name="20 % - zvýraznenie4" xfId="41" builtinId="42" customBuiltin="1"/>
    <cellStyle name="20 % - zvýraznenie5" xfId="45" builtinId="46" customBuiltin="1"/>
    <cellStyle name="20 % - zvýraznenie6" xfId="49" builtinId="50" customBuiltin="1"/>
    <cellStyle name="40 % - zvýraznenie1" xfId="30" builtinId="31" customBuiltin="1"/>
    <cellStyle name="40 % - zvýraznenie2" xfId="34" builtinId="35" customBuiltin="1"/>
    <cellStyle name="40 % - zvýraznenie3" xfId="38" builtinId="39" customBuiltin="1"/>
    <cellStyle name="40 % - zvýraznenie4" xfId="42" builtinId="43" customBuiltin="1"/>
    <cellStyle name="40 % - zvýraznenie5" xfId="46" builtinId="47" customBuiltin="1"/>
    <cellStyle name="40 % - zvýraznenie6" xfId="50" builtinId="51" customBuiltin="1"/>
    <cellStyle name="60 % - zvýraznenie1" xfId="31" builtinId="32" customBuiltin="1"/>
    <cellStyle name="60 % - zvýraznenie2" xfId="35" builtinId="36" customBuiltin="1"/>
    <cellStyle name="60 % - zvýraznenie3" xfId="39" builtinId="40" customBuiltin="1"/>
    <cellStyle name="60 % - zvýraznenie4" xfId="43" builtinId="44" customBuiltin="1"/>
    <cellStyle name="60 % - zvýraznenie5" xfId="47" builtinId="48" customBuiltin="1"/>
    <cellStyle name="60 % - zvýraznenie6" xfId="51" builtinId="52" customBuiltin="1"/>
    <cellStyle name="Čiarka" xfId="11" builtinId="3" customBuiltin="1"/>
    <cellStyle name="Čiarka [0]" xfId="12" builtinId="6" customBuiltin="1"/>
    <cellStyle name="Dátum tabuľky" xfId="7" xr:uid="{00000000-0005-0000-0000-000006000000}"/>
    <cellStyle name="Dobrá" xfId="16" builtinId="26" customBuiltin="1"/>
    <cellStyle name="Kontrolná bunka" xfId="23" builtinId="23" customBuiltin="1"/>
    <cellStyle name="Mena" xfId="13" builtinId="4" customBuiltin="1"/>
    <cellStyle name="Mena [0]" xfId="14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adpis tabuľky" xfId="6" xr:uid="{00000000-0005-0000-0000-000007000000}"/>
    <cellStyle name="Názov" xfId="1" builtinId="15" customBuiltin="1"/>
    <cellStyle name="Neutrálna" xfId="18" builtinId="28" customBuiltin="1"/>
    <cellStyle name="Normálna" xfId="0" builtinId="0" customBuiltin="1"/>
    <cellStyle name="Percentá" xfId="15" builtinId="5" customBuiltin="1"/>
    <cellStyle name="Poznámka" xfId="25" builtinId="10" customBuiltin="1"/>
    <cellStyle name="Poznámky tabuľky" xfId="10" xr:uid="{00000000-0005-0000-0000-000008000000}"/>
    <cellStyle name="Prepojená bunka" xfId="22" builtinId="24" customBuiltin="1"/>
    <cellStyle name="Spolu" xfId="27" builtinId="25" customBuiltin="1"/>
    <cellStyle name="Štýl čísel tabuľky" xfId="9" xr:uid="{00000000-0005-0000-0000-000009000000}"/>
    <cellStyle name="Tabuľka 0.00" xfId="8" xr:uid="{00000000-0005-0000-0000-000005000000}"/>
    <cellStyle name="Text upozornenia" xfId="24" builtinId="11" customBuiltin="1"/>
    <cellStyle name="Vstup" xfId="19" builtinId="20" customBuiltin="1"/>
    <cellStyle name="Výpočet" xfId="21" builtinId="22" customBuiltin="1"/>
    <cellStyle name="Výstup" xfId="20" builtinId="21" customBuiltin="1"/>
    <cellStyle name="Vysvetľujúci text" xfId="26" builtinId="53" customBuiltin="1"/>
    <cellStyle name="Zlá" xfId="17" builtinId="27" customBuiltin="1"/>
    <cellStyle name="Zvýraznenie1" xfId="28" builtinId="29" customBuiltin="1"/>
    <cellStyle name="Zvýraznenie2" xfId="32" builtinId="33" customBuiltin="1"/>
    <cellStyle name="Zvýraznenie3" xfId="36" builtinId="37" customBuiltin="1"/>
    <cellStyle name="Zvýraznenie4" xfId="40" builtinId="41" customBuiltin="1"/>
    <cellStyle name="Zvýraznenie5" xfId="44" builtinId="45" customBuiltin="1"/>
    <cellStyle name="Zvýraznenie6" xfId="48" builtinId="49" customBuiltin="1"/>
  </cellStyles>
  <dxfs count="12"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</dxfs>
  <tableStyles count="1" defaultTableStyle="Tabuľka tréningového denníka" defaultPivotStyle="PivotStyleLight16">
    <tableStyle name="Tabuľka tréningového denníka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éning" displayName="Tréning" ref="B10:I12" dataDxfId="11" totalsRowDxfId="10">
  <autoFilter ref="B10:I12" xr:uid="{00000000-0009-0000-0100-000001000000}"/>
  <tableColumns count="8">
    <tableColumn id="1" xr3:uid="{00000000-0010-0000-0000-000001000000}" name="DÁTUM" totalsRowLabel="Celková hodnota" dataDxfId="9" dataCellStyle="Dátum tabuľky"/>
    <tableColumn id="8" xr3:uid="{00000000-0010-0000-0000-000008000000}" name="AKTIVITA" dataDxfId="8" dataCellStyle="Poznámky tabuľky"/>
    <tableColumn id="2" xr3:uid="{00000000-0010-0000-0000-000002000000}" name="TRVANIE_x000a_(min.)" dataDxfId="7" dataCellStyle="Štýl čísel tabuľky"/>
    <tableColumn id="3" xr3:uid="{00000000-0010-0000-0000-000003000000}" name="VZDIALENOSŤ_x000a_(míľ/km)" dataDxfId="6" dataCellStyle="Tabuľka 0.00"/>
    <tableColumn id="4" xr3:uid="{00000000-0010-0000-0000-000004000000}" name="TEMPO_x000a_(za hodinu)" dataDxfId="5" dataCellStyle="Tabuľka 0.00">
      <calculatedColumnFormula>IFERROR((60/Tréning[[#This Row],[TRVANIE
(min.)]])*Tréning[[#This Row],[VZDIALENOSŤ
(míľ/km)]],"")</calculatedColumnFormula>
    </tableColumn>
    <tableColumn id="5" xr3:uid="{00000000-0010-0000-0000-000005000000}" name="KALÓRIE" dataDxfId="4" dataCellStyle="Štýl čísel tabuľky"/>
    <tableColumn id="6" xr3:uid="{00000000-0010-0000-0000-000006000000}" name="HMOTNOSŤ" dataDxfId="3" dataCellStyle="Štýl čísel tabuľky"/>
    <tableColumn id="7" xr3:uid="{00000000-0010-0000-0000-000007000000}" name="POZNÁMKY" totalsRowFunction="count" dataDxfId="2" dataCellStyle="Poznámky tabuľky"/>
  </tableColumns>
  <tableStyleInfo name="Tabuľka tréningového denníka" showFirstColumn="0" showLastColumn="0" showRowStripes="1" showColumnStripes="0"/>
  <extLst>
    <ext xmlns:x14="http://schemas.microsoft.com/office/spreadsheetml/2009/9/main" uri="{504A1905-F514-4f6f-8877-14C23A59335A}">
      <x14:table altTextSummary="Zadajte podrobnosti o tréningu vrátane dátumu, aktivity, trvania, vzdialenosti, tempa, kalórií, vašej hmotnosti a všetkých poznámok. Tempo sa vypočíta automaticky.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20.87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4" t="s">
        <v>0</v>
      </c>
      <c r="C1" s="14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2</v>
      </c>
      <c r="C3" s="7" t="s">
        <v>8</v>
      </c>
    </row>
    <row r="4" spans="2:9" s="5" customFormat="1" ht="30" customHeight="1" x14ac:dyDescent="0.2">
      <c r="B4" s="8">
        <f>IFERROR(AVERAGE(Tréning[TRVANIE
(min.)]),"[TIME]")</f>
        <v>35</v>
      </c>
      <c r="C4" s="8">
        <f>IFERROR(AVERAGE(Tréning[KALÓRIE]),"[KALÓRIE]")</f>
        <v>401.5</v>
      </c>
    </row>
    <row r="5" spans="2:9" s="5" customFormat="1" ht="30" customHeight="1" x14ac:dyDescent="0.2">
      <c r="B5" s="7" t="s">
        <v>3</v>
      </c>
      <c r="C5" s="7" t="s">
        <v>9</v>
      </c>
    </row>
    <row r="6" spans="2:9" s="5" customFormat="1" ht="30" customHeight="1" x14ac:dyDescent="0.2">
      <c r="B6" s="9">
        <f>IFERROR(AVERAGE(Tréning[VZDIALENOSŤ
(míľ/km)]),"[VZDIALENOSŤ]")</f>
        <v>2.75</v>
      </c>
      <c r="C6" s="8">
        <f>IFERROR(AVERAGE(Tréning[HMOTNOSŤ]),"[HMOTNOSŤ]")</f>
        <v>131</v>
      </c>
    </row>
    <row r="7" spans="2:9" s="5" customFormat="1" ht="30" customHeight="1" x14ac:dyDescent="0.2">
      <c r="B7" s="7" t="s">
        <v>4</v>
      </c>
    </row>
    <row r="8" spans="2:9" s="5" customFormat="1" ht="30" customHeight="1" x14ac:dyDescent="0.2">
      <c r="B8" s="9">
        <f>IFERROR((60/Priemerná_dĺžka_trvania__v_minútach)*Priemerná_vzdialenosť__v_míľach_km,"")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10" t="s">
        <v>6</v>
      </c>
      <c r="C10" s="10" t="s">
        <v>10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2:9" ht="30" customHeight="1" x14ac:dyDescent="0.2">
      <c r="B11" s="15" t="s">
        <v>7</v>
      </c>
      <c r="C11" s="11" t="s">
        <v>11</v>
      </c>
      <c r="D11" s="13">
        <v>40</v>
      </c>
      <c r="E11" s="12">
        <v>2.5</v>
      </c>
      <c r="F11" s="12">
        <f>IFERROR((60/Tréning[[#This Row],[TRVANIE
(min.)]])*Tréning[[#This Row],[VZDIALENOSŤ
(míľ/km)]],"")</f>
        <v>3.75</v>
      </c>
      <c r="G11" s="13">
        <v>380</v>
      </c>
      <c r="H11" s="13">
        <v>132</v>
      </c>
      <c r="I11" s="11" t="s">
        <v>19</v>
      </c>
    </row>
    <row r="12" spans="2:9" ht="30" customHeight="1" x14ac:dyDescent="0.2">
      <c r="B12" s="15" t="s">
        <v>7</v>
      </c>
      <c r="C12" s="11" t="s">
        <v>12</v>
      </c>
      <c r="D12" s="13">
        <v>30</v>
      </c>
      <c r="E12" s="12">
        <v>3</v>
      </c>
      <c r="F12" s="12">
        <f>IFERROR((60/Tréning[[#This Row],[TRVANIE
(min.)]])*Tréning[[#This Row],[VZDIALENOSŤ
(míľ/km)]],"")</f>
        <v>6</v>
      </c>
      <c r="G12" s="13">
        <v>423</v>
      </c>
      <c r="H12" s="13">
        <v>130</v>
      </c>
      <c r="I12" s="11" t="s">
        <v>19</v>
      </c>
    </row>
  </sheetData>
  <mergeCells count="1">
    <mergeCell ref="B1:C1"/>
  </mergeCells>
  <dataValidations count="22">
    <dataValidation allowBlank="1" showInputMessage="1" showErrorMessage="1" prompt="V tomto hárku môžete sledovať tréning. Časť so štatistikou obsahuje prehľad priemerných hodnôt dĺžky trvania, vzdialenosti, kalórií, hmotnosti a tempa. Tabuľka tréningu obsahuje zoznam všetkých tréningov." sqref="A1" xr:uid="{00000000-0002-0000-0000-000000000000}"/>
    <dataValidation allowBlank="1" showInputMessage="1" showErrorMessage="1" prompt="V tejto bunke sa automaticky vypočíta priemerný čas trvania tréningu." sqref="B4" xr:uid="{00000000-0002-0000-0000-000001000000}"/>
    <dataValidation allowBlank="1" showInputMessage="1" showErrorMessage="1" prompt="V tejto bunke sa automaticky vypočítajú priemerné kalórie." sqref="C4" xr:uid="{00000000-0002-0000-0000-000002000000}"/>
    <dataValidation allowBlank="1" showInputMessage="1" showErrorMessage="1" prompt="V tejto bunke sa automaticky vypočíta priemerná vzdialenosť." sqref="B6" xr:uid="{00000000-0002-0000-0000-000003000000}"/>
    <dataValidation allowBlank="1" showInputMessage="1" showErrorMessage="1" prompt="V tejto bunke sa automaticky vypočíta priemerná hmotnosť." sqref="C6" xr:uid="{00000000-0002-0000-0000-000004000000}"/>
    <dataValidation allowBlank="1" showInputMessage="1" showErrorMessage="1" prompt="V tejto bunke sa automaticky vypočíta priemerné tempo tréningu." sqref="B8" xr:uid="{00000000-0002-0000-0000-000005000000}"/>
    <dataValidation allowBlank="1" showInputMessage="1" showErrorMessage="1" prompt="Do tohto stĺpca pod tento nadpis zadajte dátum každého tréningu." sqref="B10" xr:uid="{00000000-0002-0000-0000-000006000000}"/>
    <dataValidation allowBlank="1" showInputMessage="1" showErrorMessage="1" prompt="Do stĺpca pod týmto záhlavím zadajte činnosť." sqref="C10" xr:uid="{00000000-0002-0000-0000-000007000000}"/>
    <dataValidation allowBlank="1" showInputMessage="1" showErrorMessage="1" prompt="Do tohto stĺpca pod týmto nadpisom zadajte trvanie tréningu v minútach." sqref="D10" xr:uid="{00000000-0002-0000-0000-000008000000}"/>
    <dataValidation allowBlank="1" showInputMessage="1" showErrorMessage="1" prompt="Do stĺpca pod týmto záhlavím zadajte vzdialenosť v km." sqref="E10" xr:uid="{00000000-0002-0000-0000-000009000000}"/>
    <dataValidation allowBlank="1" showInputMessage="1" showErrorMessage="1" prompt="Tempo v tomto stĺpci pod týmto záhlavím sa vypočíta automaticky na základe hodnôt trvania a vzdialenosti jednotlivých aktivít." sqref="F10" xr:uid="{00000000-0002-0000-0000-00000A000000}"/>
    <dataValidation allowBlank="1" showInputMessage="1" showErrorMessage="1" prompt="Do tohto stĺpca pod týmto nadpisom zadajte spálené kalórie." sqref="G10" xr:uid="{00000000-0002-0000-0000-00000B000000}"/>
    <dataValidation allowBlank="1" showInputMessage="1" showErrorMessage="1" prompt="Do tohto stĺpca pod týmto nadpisom zadajte hmotnosť." sqref="H10" xr:uid="{00000000-0002-0000-0000-00000C000000}"/>
    <dataValidation allowBlank="1" showInputMessage="1" showErrorMessage="1" prompt="Do tohto stĺpca pod týmto nadpisom zadajte všetky poznámky." sqref="I10" xr:uid="{00000000-0002-0000-0000-00000D000000}"/>
    <dataValidation allowBlank="1" showInputMessage="1" showErrorMessage="1" prompt="V tejto bunke je nadpis tohto hárka." sqref="B1:C1" xr:uid="{00000000-0002-0000-0000-00000E000000}"/>
    <dataValidation allowBlank="1" showInputMessage="1" showErrorMessage="1" prompt="V bunkách B3 až C8 nižšie sa automaticky vypočítajú štatistiky pre priemerné trvanie, kalórie, vzdialenosť, hmotnosť a tempo." sqref="B2" xr:uid="{00000000-0002-0000-0000-00000F000000}"/>
    <dataValidation allowBlank="1" showInputMessage="1" showErrorMessage="1" prompt="V bunke nižšie sa automaticky vypočíta priemerné trvanie v minútach. V bunke vpravo sú priemerné kalórie." sqref="B3" xr:uid="{00000000-0002-0000-0000-000010000000}"/>
    <dataValidation allowBlank="1" showInputMessage="1" showErrorMessage="1" prompt="V bunke nižšie sa automaticky vypočítajú priemerné kalórie." sqref="C3" xr:uid="{00000000-0002-0000-0000-000011000000}"/>
    <dataValidation allowBlank="1" showInputMessage="1" showErrorMessage="1" prompt="V bunke nižšie sa automaticky vypočíta priemerná vzdialenosť v km. V bunke vpravo je priemerná hmotnosť." sqref="B5" xr:uid="{00000000-0002-0000-0000-000012000000}"/>
    <dataValidation allowBlank="1" showInputMessage="1" showErrorMessage="1" prompt="V bunke nižšie sa automaticky vypočíta priemerná hmotnosť." sqref="C5" xr:uid="{00000000-0002-0000-0000-000013000000}"/>
    <dataValidation allowBlank="1" showInputMessage="1" showErrorMessage="1" prompt="V bunke nižšie sa automaticky vypočíta priemerné tempo za hodinu." sqref="B7" xr:uid="{00000000-0002-0000-0000-000014000000}"/>
    <dataValidation allowBlank="1" showInputMessage="1" showErrorMessage="1" prompt="Do tabuľky nižšie zadajte podrobnosti o tréningu." sqref="B9" xr:uid="{00000000-0002-0000-0000-000015000000}"/>
  </dataValidations>
  <printOptions horizontalCentered="1"/>
  <pageMargins left="0.25" right="0.25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10</vt:i4>
      </vt:variant>
    </vt:vector>
  </HeadingPairs>
  <TitlesOfParts>
    <vt:vector size="11" baseType="lpstr">
      <vt:lpstr>Tréningový denník</vt:lpstr>
      <vt:lpstr>NadpisStĺpca1</vt:lpstr>
      <vt:lpstr>NadpisStĺpcaOblasť1..C4.1</vt:lpstr>
      <vt:lpstr>NadpisStĺpcaOblasť3..C6.1</vt:lpstr>
      <vt:lpstr>NadpisStĺpcaOblasť5..B8.1</vt:lpstr>
      <vt:lpstr>'Tréningový denník'!Názvy_tlače</vt:lpstr>
      <vt:lpstr>Priemerná_dĺžka_trvania__v_minútach</vt:lpstr>
      <vt:lpstr>Priemerná_hmotnosť</vt:lpstr>
      <vt:lpstr>Priemerná_vzdialenosť__v_míľach_km</vt:lpstr>
      <vt:lpstr>Priemerné_množstvo_kalórií</vt:lpstr>
      <vt:lpstr>Priemerné_tempo__za_hodinu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2019-04-30T00:13:32Z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