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DENNÍK" sheetId="1" r:id="rId1"/>
  </sheets>
  <definedNames>
    <definedName name="Nadpis1">Údaje[[#Headers],[DEŇ]]</definedName>
    <definedName name="OblasťNadpisuRiadka1..J8">DENNÍK!$I$4</definedName>
    <definedName name="_xlnm.Print_Area" localSheetId="0">DENNÍK!$B$1:$J$17</definedName>
    <definedName name="TukovéKalórieNaGram">DENNÍK!$J$6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F7" i="1"/>
  <c r="G7" i="1" s="1"/>
  <c r="F8" i="1"/>
  <c r="G8" i="1" s="1"/>
  <c r="F9" i="1"/>
  <c r="G9" i="1" s="1"/>
  <c r="G6" i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<sst xmlns="http://schemas.openxmlformats.org/spreadsheetml/2006/main" count="27" uniqueCount="22">
  <si>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ZAZNAMENÁVANIE DENNEJ KONZUMÁCIE KALÓRIÍ A PERCENTUÁLNYCH HODNÔT TUKOV</t>
  </si>
  <si>
    <t>DEŇ</t>
  </si>
  <si>
    <t>POTRAVINY</t>
  </si>
  <si>
    <t>Cereálie</t>
  </si>
  <si>
    <t>Hydinový vývar</t>
  </si>
  <si>
    <t>Kura</t>
  </si>
  <si>
    <t>Koláč</t>
  </si>
  <si>
    <t>Praženica</t>
  </si>
  <si>
    <t>KALÓRIE</t>
  </si>
  <si>
    <t>TUKY V GRAMOCH</t>
  </si>
  <si>
    <t>KALÓRIE Z TUKOV</t>
  </si>
  <si>
    <t>PERCENTUÁLNE HODNOTY TUKOV</t>
  </si>
  <si>
    <t>SÚHRN</t>
  </si>
  <si>
    <t>Skonzumované kalórie:</t>
  </si>
  <si>
    <t>Množstvo gramov tukov v týchto kalóriách:</t>
  </si>
  <si>
    <t>(Tuky obsahujú 9 kalórií na gram)          x</t>
  </si>
  <si>
    <t>Množstvo kalórií skonzumovaných tukov:</t>
  </si>
  <si>
    <t>Tuky ako percento skonzumovaných kalórií:</t>
  </si>
  <si>
    <t>V tejto bunke sa nachádza graf tukov ako percenta skonzumovaných kalórií.</t>
  </si>
  <si>
    <t>INFORMÁCIA: Odporúčaný celkový príjem tukov: menej než 30 % všetkých kalórií.</t>
  </si>
  <si>
    <t>pondelok</t>
  </si>
  <si>
    <t>utorok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</si>
</sst>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 applyAlignme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DENNÍK!$J$3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DENNÍK!$I$8</c:f>
              <c:strCache>
                <c:ptCount val="1"/>
                <c:pt idx="0">
                  <c:v>Tuky ako percento skonzumovaných kalórií:</c:v>
                </c:pt>
              </c:strCache>
            </c:strRef>
          </c:cat>
          <c:val>
            <c:numRef>
              <c:f>DENNÍK!$J$8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2095500</xdr:colOff>
      <xdr:row>16</xdr:row>
      <xdr:rowOff>371474</xdr:rowOff>
    </xdr:to>
    <xdr:graphicFrame macro="">
      <xdr:nvGraphicFramePr>
        <xdr:cNvPr id="4" name="grafPercentoTukov" descr="Graf percentuálnych hodnôt tukov znázorňujúci tuky ako percentuálne hodnoty skonzumovaných kalórií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2409826</xdr:colOff>
      <xdr:row>3</xdr:row>
      <xdr:rowOff>323850</xdr:rowOff>
    </xdr:to>
    <xdr:sp macro="" textlink="">
      <xdr:nvSpPr>
        <xdr:cNvPr id="5" name="Obdĺžnik 4" descr="INFORMÁCIA: Odporúčaný celkový príjem tukov: menej než 30 % všetkých kalórií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82276" y="809625"/>
          <a:ext cx="23812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INFORMÁCIA: </a:t>
          </a:r>
          <a:r>
            <a:rPr lang="sk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Odporúčaný celkový príjem tukov: menej než 30 %</a:t>
          </a:r>
          <a:r>
            <a:rPr lang="en-US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</a:t>
          </a:r>
          <a:r>
            <a:rPr lang="sk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všetkých kalórií.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Údaje" displayName="Údaje" ref="B3:G9" totalsRowShown="0">
  <autoFilter ref="B3:G9"/>
  <tableColumns count="6">
    <tableColumn id="1" name="DEŇ"/>
    <tableColumn id="2" name="POTRAVINY"/>
    <tableColumn id="3" name="KALÓRIE"/>
    <tableColumn id="4" name="TUKY V GRAMOCH"/>
    <tableColumn id="5" name="KALÓRIE Z TUKOV" dataDxfId="1">
      <calculatedColumnFormula>IF(Údaje[[#This Row],[TUKY V GRAMOCH]]&lt;&gt;0,Údaje[[#This Row],[TUKY V GRAMOCH]]*TukovéKalórieNaGram,"")</calculatedColumnFormula>
    </tableColumn>
    <tableColumn id="6" name="PERCENTUÁLNE HODNOTY TUKOV" dataDxfId="0">
      <calculatedColumnFormula>IF(AND(Údaje[[#This Row],[KALÓRIE]]&lt;&gt;0,Údaje[[#This Row],[TUKY V GRAMOCH]]&lt;&gt;0,Údaje[[#This Row],[KALÓRIE Z TUKOV]]&lt;&gt;0),Údaje[[#This Row],[KALÓRIE Z TUKOV]]/Údaje[[#This Row],[KALÓRIE]],"")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 tejto tabuľke môžete vybrať deň a zadať zaň údaje o potravinách, ako aj gramáž kalórií a tukov. Kalórie z tukov a percentuálne hodnoty tukov sa vypočítajú automaticky.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" customWidth="1"/>
    <col min="3" max="3" width="18.140625" customWidth="1"/>
    <col min="4" max="4" width="12.5703125" customWidth="1"/>
    <col min="5" max="5" width="23.5703125" customWidth="1"/>
    <col min="6" max="6" width="21.5703125" bestFit="1" customWidth="1"/>
    <col min="7" max="7" width="35.28515625" customWidth="1"/>
    <col min="8" max="8" width="2.7109375" customWidth="1"/>
    <col min="9" max="9" width="43.42578125" customWidth="1"/>
    <col min="10" max="10" width="17.42578125" customWidth="1"/>
    <col min="11" max="11" width="2.7109375" customWidth="1"/>
    <col min="12" max="12" width="36.42578125" customWidth="1"/>
    <col min="16" max="16" width="2.7109375" customWidth="1"/>
  </cols>
  <sheetData>
    <row r="1" spans="2:15" ht="66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2</v>
      </c>
      <c r="D3" t="s">
        <v>8</v>
      </c>
      <c r="E3" t="s">
        <v>9</v>
      </c>
      <c r="F3" t="s">
        <v>10</v>
      </c>
      <c r="G3" t="s">
        <v>11</v>
      </c>
      <c r="I3" s="12" t="s">
        <v>12</v>
      </c>
      <c r="J3" s="13"/>
      <c r="L3" s="10" t="s">
        <v>19</v>
      </c>
      <c r="M3" s="8"/>
      <c r="N3" s="8"/>
      <c r="O3" s="8"/>
    </row>
    <row r="4" spans="2:15" ht="30" customHeight="1" x14ac:dyDescent="0.25">
      <c r="B4" t="s">
        <v>20</v>
      </c>
      <c r="C4" t="s">
        <v>3</v>
      </c>
      <c r="D4">
        <v>175</v>
      </c>
      <c r="E4">
        <v>5</v>
      </c>
      <c r="F4" s="4">
        <f>IF(Údaje[[#This Row],[TUKY V GRAMOCH]]&lt;&gt;0,Údaje[[#This Row],[TUKY V GRAMOCH]]*TukovéKalórieNaGram,"")</f>
        <v>45</v>
      </c>
      <c r="G4" s="5">
        <f>IF(AND(Údaje[[#This Row],[KALÓRIE]]&lt;&gt;0,Údaje[[#This Row],[TUKY V GRAMOCH]]&lt;&gt;0,Údaje[[#This Row],[KALÓRIE Z TUKOV]]&lt;&gt;0),Údaje[[#This Row],[KALÓRIE Z TUKOV]]/Údaje[[#This Row],[KALÓRIE]],"")</f>
        <v>0.25714285714285712</v>
      </c>
      <c r="I4" s="1" t="s">
        <v>13</v>
      </c>
      <c r="J4" s="1">
        <f>SUBTOTAL(109,Údaje[KALÓRIE])</f>
        <v>1075</v>
      </c>
      <c r="L4" s="10"/>
      <c r="M4" s="8"/>
      <c r="N4" s="8"/>
      <c r="O4" s="8"/>
    </row>
    <row r="5" spans="2:15" ht="30" customHeight="1" x14ac:dyDescent="0.25">
      <c r="B5" t="s">
        <v>20</v>
      </c>
      <c r="C5" t="s">
        <v>4</v>
      </c>
      <c r="D5">
        <v>120</v>
      </c>
      <c r="E5">
        <v>3</v>
      </c>
      <c r="F5" s="4">
        <f>IF(Údaje[[#This Row],[TUKY V GRAMOCH]]&lt;&gt;0,Údaje[[#This Row],[TUKY V GRAMOCH]]*TukovéKalórieNaGram,"")</f>
        <v>27</v>
      </c>
      <c r="G5" s="5">
        <f>IF(AND(Údaje[[#This Row],[KALÓRIE]]&lt;&gt;0,Údaje[[#This Row],[TUKY V GRAMOCH]]&lt;&gt;0,Údaje[[#This Row],[KALÓRIE Z TUKOV]]&lt;&gt;0),Údaje[[#This Row],[KALÓRIE Z TUKOV]]/Údaje[[#This Row],[KALÓRIE]],"")</f>
        <v>0.22500000000000001</v>
      </c>
      <c r="I5" s="2" t="s">
        <v>14</v>
      </c>
      <c r="J5" s="2">
        <f>SUBTOTAL(109,Údaje[TUKY V GRAMOCH])</f>
        <v>48</v>
      </c>
      <c r="L5" s="9"/>
      <c r="M5" s="8"/>
      <c r="N5" s="8"/>
      <c r="O5" s="8"/>
    </row>
    <row r="6" spans="2:15" ht="30" customHeight="1" x14ac:dyDescent="0.25">
      <c r="B6" t="s">
        <v>20</v>
      </c>
      <c r="C6" t="s">
        <v>5</v>
      </c>
      <c r="D6">
        <v>110</v>
      </c>
      <c r="E6">
        <v>3</v>
      </c>
      <c r="F6" s="4">
        <f>IF(Údaje[[#This Row],[TUKY V GRAMOCH]]&lt;&gt;0,Údaje[[#This Row],[TUKY V GRAMOCH]]*TukovéKalórieNaGram,"")</f>
        <v>27</v>
      </c>
      <c r="G6" s="5">
        <f>IF(AND(Údaje[[#This Row],[KALÓRIE]]&lt;&gt;0,Údaje[[#This Row],[TUKY V GRAMOCH]]&lt;&gt;0,Údaje[[#This Row],[KALÓRIE Z TUKOV]]&lt;&gt;0),Údaje[[#This Row],[KALÓRIE Z TUKOV]]/Údaje[[#This Row],[KALÓRIE]],"")</f>
        <v>0.24545454545454545</v>
      </c>
      <c r="I6" s="1" t="s">
        <v>15</v>
      </c>
      <c r="J6" s="1">
        <v>9</v>
      </c>
      <c r="L6" s="9"/>
    </row>
    <row r="7" spans="2:15" ht="30" customHeight="1" x14ac:dyDescent="0.25">
      <c r="B7" t="s">
        <v>20</v>
      </c>
      <c r="C7" t="s">
        <v>6</v>
      </c>
      <c r="D7">
        <v>250</v>
      </c>
      <c r="E7">
        <v>18</v>
      </c>
      <c r="F7" s="4">
        <f>IF(Údaje[[#This Row],[TUKY V GRAMOCH]]&lt;&gt;0,Údaje[[#This Row],[TUKY V GRAMOCH]]*TukovéKalórieNaGram,"")</f>
        <v>162</v>
      </c>
      <c r="G7" s="5">
        <f>IF(AND(Údaje[[#This Row],[KALÓRIE]]&lt;&gt;0,Údaje[[#This Row],[TUKY V GRAMOCH]]&lt;&gt;0,Údaje[[#This Row],[KALÓRIE Z TUKOV]]&lt;&gt;0),Údaje[[#This Row],[KALÓRIE Z TUKOV]]/Údaje[[#This Row],[KALÓRIE]],"")</f>
        <v>0.64800000000000002</v>
      </c>
      <c r="I7" s="2" t="s">
        <v>16</v>
      </c>
      <c r="J7" s="2">
        <f>J5*J6</f>
        <v>432</v>
      </c>
      <c r="L7" s="9"/>
    </row>
    <row r="8" spans="2:15" ht="30" customHeight="1" x14ac:dyDescent="0.25">
      <c r="B8" t="s">
        <v>21</v>
      </c>
      <c r="C8" t="s">
        <v>7</v>
      </c>
      <c r="D8">
        <v>300</v>
      </c>
      <c r="E8">
        <v>16</v>
      </c>
      <c r="F8" s="4">
        <f>IF(Údaje[[#This Row],[TUKY V GRAMOCH]]&lt;&gt;0,Údaje[[#This Row],[TUKY V GRAMOCH]]*TukovéKalórieNaGram,"")</f>
        <v>144</v>
      </c>
      <c r="G8" s="5">
        <f>IF(AND(Údaje[[#This Row],[KALÓRIE]]&lt;&gt;0,Údaje[[#This Row],[TUKY V GRAMOCH]]&lt;&gt;0,Údaje[[#This Row],[KALÓRIE Z TUKOV]]&lt;&gt;0),Údaje[[#This Row],[KALÓRIE Z TUKOV]]/Údaje[[#This Row],[KALÓRIE]],"")</f>
        <v>0.48</v>
      </c>
      <c r="I8" s="1" t="s">
        <v>17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21</v>
      </c>
      <c r="C9" t="s">
        <v>4</v>
      </c>
      <c r="D9">
        <v>120</v>
      </c>
      <c r="E9">
        <v>3</v>
      </c>
      <c r="F9" s="4">
        <f>IF(Údaje[[#This Row],[TUKY V GRAMOCH]]&lt;&gt;0,Údaje[[#This Row],[TUKY V GRAMOCH]]*TukovéKalórieNaGram,"")</f>
        <v>27</v>
      </c>
      <c r="G9" s="5">
        <f>IF(AND(Údaje[[#This Row],[KALÓRIE]]&lt;&gt;0,Údaje[[#This Row],[TUKY V GRAMOCH]]&lt;&gt;0,Údaje[[#This Row],[KALÓRIE Z TUKOV]]&lt;&gt;0),Údaje[[#This Row],[KALÓRIE Z TUKOV]]/Údaje[[#This Row],[KALÓRIE]],"")</f>
        <v>0.22500000000000001</v>
      </c>
      <c r="I9" s="11" t="s">
        <v>18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0">
    <dataValidation type="list" errorStyle="warning" allowBlank="1" showInputMessage="1" showErrorMessage="1" error="Zo zoznamu vyberte deň. Vyberte možnosť ZRUŠIŤ, stlačte kláves ALT a šípku nadol, čím sa zobrazia možnosti a potom stlačením šípky nadol a klávesu ENTER vykonajte výber." sqref="B4:B9">
      <formula1>"nedeľa,pondelok,utorok,streda,štvrtok,piatok,sobota"</formula1>
    </dataValidation>
    <dataValidation allowBlank="1" showInputMessage="1" showErrorMessage="1" prompt="V tomto hárku môžete zaznamenávať dennú konzumáciu kalórií a percentuálne hodnoty tukov. Tip sa nachádza v bunke L3. Graf tukov ako percentuálnych hodnôt skonzumovaných kalórií sa nachádza v bunke I9. Údaje zadajte do tabuľky údajov." sqref="A1"/>
    <dataValidation allowBlank="1" showInputMessage="1" showErrorMessage="1" prompt="V tejto bunke sa nachádza názov tohto hárka. Do tabuľky nižšie zadajte údaje o dennom príjme potravín. V bunkách I4 až J8 sa automaticky aktualizuje súhrn." sqref="B1:J1"/>
    <dataValidation allowBlank="1" showInputMessage="1" showErrorMessage="1" prompt="V tomto stĺpci pod týmto nadpisom vyberte deň zo zoznamu. Stlačením klávesu ALT a šípky nadol otvorte rozbaľovací zoznam a potom stlačením klávesu ENTER vykonajte výber. Konkrétne položky vyhľadajte pomocou filtrov nadpisov." sqref="B3"/>
    <dataValidation allowBlank="1" showInputMessage="1" showErrorMessage="1" prompt="Do tohto stĺpca pod tento nadpis zadajte potraviny." sqref="C3"/>
    <dataValidation allowBlank="1" showInputMessage="1" showErrorMessage="1" prompt="Do tohto stĺpca pod tento nadpis zadajte kalórie." sqref="D3"/>
    <dataValidation allowBlank="1" showInputMessage="1" showErrorMessage="1" prompt="Do tohto stĺpca pod tento nadpis zadajte tuky v gramoch." sqref="E3"/>
    <dataValidation allowBlank="1" showInputMessage="1" showErrorMessage="1" prompt="V tomto stĺpci pod týmto nadpisom sa automaticky vypočítajú kalórie z tukov." sqref="F3"/>
    <dataValidation allowBlank="1" showInputMessage="1" showErrorMessage="1" prompt="V tomto stĺpci pod týmto nadpisom sa automaticky vypočítajú percentuálne hodnoty tukov. V bunkách napravo sa automaticky aktualizuje súhrn." sqref="G3"/>
    <dataValidation allowBlank="1" showInputMessage="1" showErrorMessage="1" prompt="V bunkách nižšie sa automaticky aktualizuje súhrn." sqref="I3:J3"/>
    <dataValidation allowBlank="1" showInputMessage="1" showErrorMessage="1" prompt="V bunke napravo sa automaticky vypočítajú skonzumované kalórie." sqref="I4"/>
    <dataValidation allowBlank="1" showInputMessage="1" showErrorMessage="1" prompt="V tejto bunke sa automaticky vypočítajú skonzumované kalórie." sqref="J4"/>
    <dataValidation allowBlank="1" showInputMessage="1" showErrorMessage="1" prompt="V bunke napravo sa automaticky vypočítajú gramy tukov z kalórií." sqref="I5"/>
    <dataValidation allowBlank="1" showInputMessage="1" showErrorMessage="1" prompt="V tejto bunke sa automaticky vypočítajú gramy tukov z kalórií." sqref="J5"/>
    <dataValidation allowBlank="1" showInputMessage="1" showErrorMessage="1" prompt="V bunke napravo sa nachádzajú tukové kalórie na gram." sqref="I6"/>
    <dataValidation allowBlank="1" showInputMessage="1" showErrorMessage="1" prompt="V tejto bunke sa nachádzajú tukové kalórie na gram." sqref="J6"/>
    <dataValidation allowBlank="1" showInputMessage="1" showErrorMessage="1" prompt="V bunke napravo sa automaticky vypočítajú kalórie skonzumovaných tukov." sqref="I7"/>
    <dataValidation allowBlank="1" showInputMessage="1" showErrorMessage="1" prompt="V tejto bunke sa automaticky vypočítajú kalórie skonzumovaných tukov." sqref="J7"/>
    <dataValidation allowBlank="1" showInputMessage="1" showErrorMessage="1" prompt="V bunke napravo sa automaticky vypočítajú tuky ako percentuálna hodnota skonzumovaných kalórií." sqref="I8"/>
    <dataValidation allowBlank="1" showInputMessage="1" showErrorMessage="1" prompt="V tejto bunke sa automaticky vypočítajú tuky ako percentuálna hodnota skonzumovaných kalórií. V bunke nižšie sa nachádza graf percentuálnych hodnôt tukov.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DENNÍK</vt:lpstr>
      <vt:lpstr>Nadpis1</vt:lpstr>
      <vt:lpstr>OblasťNadpisuRiadka1..J8</vt:lpstr>
      <vt:lpstr>DENNÍK!Print_Area</vt:lpstr>
      <vt:lpstr>TukovéKalórieNaGram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2018-05-31T08:28:53Z</dcterms:created>
  <dcterms:modified xsi:type="dcterms:W3CDTF">2018-05-31T08:28:53Z</dcterms:modified>
</cp:coreProperties>
</file>