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 codeName="ThisWorkbook" autoCompressPictures="0"/>
  <xr:revisionPtr revIDLastSave="0" documentId="13_ncr:1_{9632289A-34B6-480C-86D6-DB91FFD8F15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Zoznam úloh" sheetId="1" r:id="rId1"/>
  </sheets>
  <definedNames>
    <definedName name="NadpisStĺpca1">" "</definedName>
    <definedName name="_xlnm.Print_Titles" localSheetId="0">'Zoznam úloh'!$2:$2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<sst xmlns="http://schemas.openxmlformats.org/spreadsheetml/2006/main" count="24" uniqueCount="20">
  <si>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Zoznam úloh</t>
  </si>
  <si>
    <t>ÚLOHA</t>
  </si>
  <si>
    <t>Prvá vec, ktorú je potrebné urobiť</t>
  </si>
  <si>
    <t>Ďalšia vec, ktorú je potrebné dokončiť</t>
  </si>
  <si>
    <t>Niečo iné, čo musí byť hotové</t>
  </si>
  <si>
    <t>Ďalšie úlohy a záležitosti</t>
  </si>
  <si>
    <t>Tento týždeň je skutočne veľa práce</t>
  </si>
  <si>
    <t xml:space="preserve">PRIORITY </t>
  </si>
  <si>
    <t>Normálna</t>
  </si>
  <si>
    <t>Vysoká</t>
  </si>
  <si>
    <t>Nízka</t>
  </si>
  <si>
    <t xml:space="preserve">STAV </t>
  </si>
  <si>
    <t>Nezačaté</t>
  </si>
  <si>
    <t>Prebieha</t>
  </si>
  <si>
    <t>Hotové</t>
  </si>
  <si>
    <t xml:space="preserve">DÁTUM ZAČATIA </t>
  </si>
  <si>
    <t xml:space="preserve">TERMÍN DOKONČENIA </t>
  </si>
  <si>
    <t>% DOKONČENIA</t>
  </si>
  <si>
    <t>HOTOVO?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</si>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</sst>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Hotovo&quot;;&quot;&quot;;&quot;&quot;"/>
  </numFmts>
  <fonts count="2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3"/>
      <name val="Bookman Old Style"/>
      <family val="2"/>
      <scheme val="min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6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6" fontId="4" fillId="0" borderId="0" xfId="9">
      <alignment horizontal="center" vertical="center"/>
    </xf>
    <xf numFmtId="0" fontId="6" fillId="0" borderId="0" xfId="11">
      <alignment horizontal="right" indent="2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3" builtinId="3" customBuiltin="1"/>
    <cellStyle name="Čiarka [0]" xfId="4" builtinId="6" customBuiltin="1"/>
    <cellStyle name="Dátum" xfId="8" xr:uid="{00000000-0005-0000-0000-000004000000}"/>
    <cellStyle name="Dobrá" xfId="14" builtinId="26" customBuiltin="1"/>
    <cellStyle name="Hotovo" xfId="9" xr:uid="{00000000-0005-0000-0000-000005000000}"/>
    <cellStyle name="Kontrolná bunka" xfId="21" builtinId="23" customBuiltin="1"/>
    <cellStyle name="Mena" xfId="5" builtinId="4" customBuiltin="1"/>
    <cellStyle name="Mena [0]" xfId="6" builtinId="7" customBuiltin="1"/>
    <cellStyle name="Nadpis 1" xfId="2" builtinId="16" customBuiltin="1"/>
    <cellStyle name="Nadpis 2" xfId="11" builtinId="17" customBuiltin="1"/>
    <cellStyle name="Nadpis 3" xfId="12" builtinId="18" customBuiltin="1"/>
    <cellStyle name="Nadpis 4" xfId="13" builtinId="19" customBuiltin="1"/>
    <cellStyle name="Názov" xfId="10" builtinId="15" customBuiltin="1"/>
    <cellStyle name="Neutrálna" xfId="16" builtinId="28" customBuiltin="1"/>
    <cellStyle name="Normálna" xfId="0" builtinId="0" customBuiltin="1"/>
    <cellStyle name="Percentá" xfId="1" builtinId="5" customBuiltin="1"/>
    <cellStyle name="Poznámka" xfId="7" builtinId="10" customBuiltin="1"/>
    <cellStyle name="Prepojená bunka" xfId="20" builtinId="24" customBuiltin="1"/>
    <cellStyle name="Spolu" xfId="24" builtinId="25" customBuiltin="1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3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Kontingenčná tabuľka so zoznamom úloh" table="0" count="11" xr9:uid="{00000000-0011-0000-FFFF-FFFF00000000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Zoznam úloh" pivot="0" count="1" xr9:uid="{00000000-0011-0000-FFFF-FFFF01000000}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ZoznamÚloh" displayName="ZoznamÚloh" ref="B2:I7" totalsRowShown="0">
  <autoFilter ref="B2:I7" xr:uid="{00000000-0009-0000-0100-000004000000}"/>
  <tableColumns count="8">
    <tableColumn id="1" xr3:uid="{00000000-0010-0000-0000-000001000000}" name="ÚLOHA"/>
    <tableColumn id="3" xr3:uid="{00000000-0010-0000-0000-000003000000}" name="PRIORITY "/>
    <tableColumn id="4" xr3:uid="{00000000-0010-0000-0000-000004000000}" name="STAV "/>
    <tableColumn id="6" xr3:uid="{00000000-0010-0000-0000-000006000000}" name="DÁTUM ZAČATIA " dataCellStyle="Dátum"/>
    <tableColumn id="7" xr3:uid="{00000000-0010-0000-0000-000007000000}" name="TERMÍN DOKONČENIA " dataCellStyle="Dátum"/>
    <tableColumn id="5" xr3:uid="{00000000-0010-0000-0000-000005000000}" name="% DOKONČENIA"/>
    <tableColumn id="9" xr3:uid="{00000000-0010-0000-0000-000009000000}" name="HOTOVO?">
      <calculatedColumnFormula>--(ZoznamÚloh[[#This Row],[% DOKONČENIA]]&gt;=1)</calculatedColumnFormula>
    </tableColumn>
    <tableColumn id="10" xr3:uid="{00000000-0010-0000-0000-00000A000000}" name="POZNÁMKY"/>
  </tableColumns>
  <tableStyleInfo name="Zoznam úloh" showFirstColumn="0" showLastColumn="0" showRowStripes="0" showColumnStripes="0"/>
  <extLst>
    <ext xmlns:x14="http://schemas.microsoft.com/office/spreadsheetml/2009/9/main" uri="{504A1905-F514-4f6f-8877-14C23A59335A}">
      <x14:table altTextSummary="Pomocou tejto tabuľky môžete spravovať svoje úlohy. Obsahuje stĺpce Zoznam úloh, Priorita, Dátum začatia, Termín dokončenia, Stav a Percento dokončenia.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78515625" defaultRowHeight="30" customHeight="1" x14ac:dyDescent="0.3"/>
  <cols>
    <col min="1" max="1" width="2.78515625" customWidth="1"/>
    <col min="2" max="2" width="33.140625" customWidth="1"/>
    <col min="3" max="5" width="16.78515625" customWidth="1"/>
    <col min="6" max="6" width="20.2109375" customWidth="1"/>
    <col min="7" max="7" width="16.78515625" customWidth="1"/>
    <col min="8" max="8" width="2.78515625" customWidth="1"/>
    <col min="9" max="9" width="29.640625" customWidth="1"/>
    <col min="10" max="10" width="2.78515625" customWidth="1"/>
  </cols>
  <sheetData>
    <row r="1" spans="2:9" ht="72.75" customHeight="1" thickBot="1" x14ac:dyDescent="1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4">
      <c r="B2" s="4" t="s">
        <v>1</v>
      </c>
      <c r="C2" s="4" t="s">
        <v>7</v>
      </c>
      <c r="D2" s="4" t="s">
        <v>11</v>
      </c>
      <c r="E2" s="6" t="s">
        <v>15</v>
      </c>
      <c r="F2" s="6" t="s">
        <v>16</v>
      </c>
      <c r="G2" s="4" t="s">
        <v>17</v>
      </c>
      <c r="H2" s="5" t="s">
        <v>18</v>
      </c>
      <c r="I2" s="4" t="s">
        <v>19</v>
      </c>
    </row>
    <row r="3" spans="2:9" ht="30" customHeight="1" x14ac:dyDescent="0.3">
      <c r="B3" t="s">
        <v>2</v>
      </c>
      <c r="C3" t="s">
        <v>8</v>
      </c>
      <c r="D3" t="s">
        <v>12</v>
      </c>
      <c r="E3" s="1">
        <f ca="1">TODAY()</f>
        <v>44907</v>
      </c>
      <c r="F3" s="1">
        <f ca="1">ZoznamÚloh[[#This Row],[DÁTUM ZAČATIA ]]+7</f>
        <v>44914</v>
      </c>
      <c r="G3" s="3">
        <v>0</v>
      </c>
      <c r="H3" s="5">
        <f>--(ZoznamÚloh[[#This Row],[% DOKONČENIA]]&gt;=1)</f>
        <v>0</v>
      </c>
    </row>
    <row r="4" spans="2:9" ht="30" customHeight="1" x14ac:dyDescent="0.3">
      <c r="B4" t="s">
        <v>3</v>
      </c>
      <c r="C4" t="s">
        <v>9</v>
      </c>
      <c r="D4" t="s">
        <v>13</v>
      </c>
      <c r="E4" s="1">
        <f ca="1">TODAY()-30</f>
        <v>44877</v>
      </c>
      <c r="F4" s="1">
        <f ca="1">ZoznamÚloh[[#This Row],[DÁTUM ZAČATIA ]]+35</f>
        <v>44912</v>
      </c>
      <c r="G4" s="3">
        <v>0.5</v>
      </c>
      <c r="H4" s="5">
        <f>--(ZoznamÚloh[[#This Row],[% DOKONČENIA]]&gt;=1)</f>
        <v>0</v>
      </c>
    </row>
    <row r="5" spans="2:9" ht="30" customHeight="1" x14ac:dyDescent="0.3">
      <c r="B5" t="s">
        <v>4</v>
      </c>
      <c r="C5" t="s">
        <v>10</v>
      </c>
      <c r="D5" t="s">
        <v>14</v>
      </c>
      <c r="E5" s="1">
        <f ca="1">TODAY()-23</f>
        <v>44884</v>
      </c>
      <c r="F5" s="1">
        <f ca="1">ZoznamÚloh[[#This Row],[DÁTUM ZAČATIA ]]+10</f>
        <v>44894</v>
      </c>
      <c r="G5" s="3">
        <v>1</v>
      </c>
      <c r="H5" s="5">
        <f>--(ZoznamÚloh[[#This Row],[% DOKONČENIA]]&gt;=1)</f>
        <v>1</v>
      </c>
    </row>
    <row r="6" spans="2:9" ht="30" customHeight="1" x14ac:dyDescent="0.3">
      <c r="B6" t="s">
        <v>5</v>
      </c>
      <c r="C6" t="s">
        <v>8</v>
      </c>
      <c r="D6" t="s">
        <v>13</v>
      </c>
      <c r="E6" s="1">
        <f ca="1">TODAY()-15</f>
        <v>44892</v>
      </c>
      <c r="F6" s="1">
        <f ca="1">ZoznamÚloh[[#This Row],[DÁTUM ZAČATIA ]]+36</f>
        <v>44928</v>
      </c>
      <c r="G6" s="3">
        <v>0.75</v>
      </c>
      <c r="H6" s="5">
        <f>--(ZoznamÚloh[[#This Row],[% DOKONČENIA]]&gt;=1)</f>
        <v>0</v>
      </c>
    </row>
    <row r="7" spans="2:9" ht="30" customHeight="1" x14ac:dyDescent="0.3">
      <c r="B7" t="s">
        <v>6</v>
      </c>
      <c r="C7" t="s">
        <v>9</v>
      </c>
      <c r="D7" t="s">
        <v>13</v>
      </c>
      <c r="E7" s="1">
        <f ca="1">TODAY()-5</f>
        <v>44902</v>
      </c>
      <c r="F7" s="1">
        <f ca="1">ZoznamÚloh[[#This Row],[DÁTUM ZAČATIA ]]+14</f>
        <v>44916</v>
      </c>
      <c r="G7" s="3">
        <v>0.25</v>
      </c>
      <c r="H7" s="5">
        <f>--(ZoznamÚloh[[#This Row],[% DOKONČENIA]]&gt;=1)</f>
        <v>0</v>
      </c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V tomto hárku môžete vytvoriť zoznam úloh so sledovaním priebehu." sqref="A1" xr:uid="{00000000-0002-0000-0000-000000000000}"/>
    <dataValidation allowBlank="1" showInputMessage="1" showErrorMessage="1" prompt="V tejto bunke sa nachádza nadpis hárka." sqref="B1" xr:uid="{00000000-0002-0000-0000-000001000000}"/>
    <dataValidation allowBlank="1" showInputMessage="1" showErrorMessage="1" prompt="Do stĺpca pod týmto záhlavím zadajte úlohu. Na vyhľadanie konkrétnych záznamov použite filtre záhlaví." sqref="B2" xr:uid="{00000000-0002-0000-0000-000002000000}"/>
    <dataValidation allowBlank="1" showInputMessage="1" showErrorMessage="1" prompt="V tomto stĺpci pod týmto nadpisom vyberte možnosť Priorita. Stlačením kombinácie klávesov ALT + ŠÍPKA NADOL otvorte rozbaľovací zoznam a potom stlačením klávesu ENTER vykonajte výber." sqref="C2" xr:uid="{00000000-0002-0000-0000-000003000000}"/>
    <dataValidation allowBlank="1" showInputMessage="1" showErrorMessage="1" prompt="V tomto stĺpci pod týmto nadpisom vyberte možnosť Stav. Stlačením kombinácie klávesov ALT + ŠÍPKA NADOL otvorte rozbaľovací zoznam a potom stlačením klávesu ENTER vykonajte výber." sqref="D2" xr:uid="{00000000-0002-0000-0000-000004000000}"/>
    <dataValidation allowBlank="1" showInputMessage="1" showErrorMessage="1" prompt="Do tohto stĺpca pod týmto nadpisom zadajte dátum začatia." sqref="E2" xr:uid="{00000000-0002-0000-0000-000005000000}"/>
    <dataValidation allowBlank="1" showInputMessage="1" showErrorMessage="1" prompt="Do stĺpca pod týmto nadpisom zadajte termín dokončenia." sqref="F2" xr:uid="{00000000-0002-0000-0000-000006000000}"/>
    <dataValidation allowBlank="1" showInputMessage="1" showErrorMessage="1" prompt="V tomto stĺpci vyberte možnosť % dokončenia. Stlačením kombinácie klávesov ALT + ŠÍPKA NADOL otvorte rozbaľovací zoznam a potom stlačením klávesu ENTER vykonajte výber. Stavový riadok označuje priebeh do dokončenia." sqref="G2" xr:uid="{00000000-0002-0000-0000-000007000000}"/>
    <dataValidation allowBlank="1" showInputMessage="1" showErrorMessage="1" prompt="Indikátor dokončenia úlohy v tomto stĺpci pod týmto nadpisom sa po dokončení úlohy automaticky aktualizuje." sqref="H2" xr:uid="{00000000-0002-0000-0000-000008000000}"/>
    <dataValidation allowBlank="1" showInputMessage="1" showErrorMessage="1" prompt="Do tohto stĺpca pod týmto záhlavím zadajte poznámky." sqref="I2" xr:uid="{00000000-0002-0000-0000-000009000000}"/>
    <dataValidation type="list" errorStyle="warning" allowBlank="1" showInputMessage="1" showErrorMessage="1" error="Vyberte položku zo zoznamu. Vyberte položku ZRUŠIŤ, potom stlačením kombinácie klávesov ALT + ŠÍPKA NADOL prechádzajte zoznamom. Stlačením klávesu ENTER vykonajte výber." sqref="C3:C7" xr:uid="{00000000-0002-0000-0000-00000A000000}">
      <formula1>"Nízka, Normálna, Vysoká"</formula1>
    </dataValidation>
    <dataValidation type="list" errorStyle="warning" allowBlank="1" showInputMessage="1" showErrorMessage="1" error="Vyberte položku zo zoznamu. Vyberte položku ZRUŠIŤ, potom stlačením kombinácie klávesov ALT + ŠÍPKA NADOL prechádzajte zoznamom. Stlačením klávesu ENTER vykonajte výber." sqref="D3:D7" xr:uid="{00000000-0002-0000-0000-00000B000000}">
      <formula1>"Nezačaté,Prebieha, Odložené, Hotové"</formula1>
    </dataValidation>
    <dataValidation type="list" errorStyle="warning" allowBlank="1" showInputMessage="1" showErrorMessage="1" error="Vyberte položku zo zoznamu. Vyberte položku ZRUŠIŤ, potom stlačením kombinácie klávesov ALT + ŠÍPKA NADOL prechádzajte zoznamom. Stlačením klávesu ENTER vykonajte výber." sqref="G3:G7" xr:uid="{00000000-0002-0000-0000-00000C000000}">
      <formula1>"0%,25%,50%,75%,100%"</formula1>
    </dataValidation>
    <dataValidation type="custom" errorStyle="warning" allowBlank="1" showInputMessage="1" showErrorMessage="1" error="Termín dokončenia musí byť neskorší alebo rovnaký ako dátum začatia. Výberom možnosti ÁNO hodnotu ponecháte, možnosťou NIE začnete postup odznova a možnosťou ZRUŠIŤ vymažete položku.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scale="73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ap:HeadingPairs>
  <ap:TitlesOfParts>
    <vt:vector baseType="lpstr" size="2">
      <vt:lpstr>Zoznam úloh</vt:lpstr>
      <vt:lpstr>'Zoznam úloh'!Názvy_tlače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2022-12-12T13:40:05Z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