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45" windowWidth="12390" windowHeight="6660"/>
  </bookViews>
  <sheets>
    <sheet name="Súhrn od začiatku roka" sheetId="5" r:id="rId1"/>
    <sheet name="1. štvrťrok" sheetId="1" r:id="rId2"/>
    <sheet name="2. štvrťrok" sheetId="2" r:id="rId3"/>
    <sheet name="3. štvrťrok" sheetId="3" r:id="rId4"/>
    <sheet name="4. štvrťrok" sheetId="4" r:id="rId5"/>
  </sheets>
  <definedNames>
    <definedName name="Nadpis1">Súhrn[[#Headers],[Priezvisko]]</definedName>
    <definedName name="Nadpis2">Prvý_štvrťrok[[#Headers],[Priezvisko]]</definedName>
    <definedName name="Nadpis3">Druhý_štvrťrok[[#Headers],[Priezvisko]]</definedName>
    <definedName name="Nadpis4">Tretí_štvrťrok[[#Headers],[Priezvisko]]</definedName>
    <definedName name="Nadpis5">Štvrtý_štvrťrok[[#Headers],[Priezvisko]]</definedName>
    <definedName name="Názov_spoločnosti">'Súhrn od začiatku roka'!$A$1</definedName>
    <definedName name="_xlnm.Print_Titles" localSheetId="1">'1. štvrťrok'!$A:$B,'1. štvrťrok'!$5:$5</definedName>
    <definedName name="_xlnm.Print_Titles" localSheetId="2">'2. štvrťrok'!$A:$B,'2. štvrťrok'!$5:$5</definedName>
    <definedName name="_xlnm.Print_Titles" localSheetId="3">'3. štvrťrok'!$A:$B,'3. štvrťrok'!$5:$5</definedName>
    <definedName name="_xlnm.Print_Titles" localSheetId="4">'4. štvrťrok'!$A:$B,'4. štvrťrok'!$5:$5</definedName>
    <definedName name="_xlnm.Print_Titles" localSheetId="0">'Súhrn od začiatku roka'!$A:$B,'Súhrn od začiatku roka'!$1:$5</definedName>
    <definedName name="začiatok" localSheetId="0">'Súhrn od začiatku roka'!$B$12</definedName>
  </definedNames>
  <calcPr calcId="171027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B6" i="4" l="1"/>
  <c r="A6" i="4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B6" i="3"/>
  <c r="A6" i="3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B6" i="2"/>
  <c r="A6" i="2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B6" i="1"/>
  <c r="A6" i="1"/>
  <c r="A1" i="2"/>
  <c r="A1" i="3"/>
  <c r="A1" i="4"/>
  <c r="A1" i="1"/>
  <c r="A4" i="2"/>
  <c r="A4" i="3"/>
  <c r="A4" i="4"/>
  <c r="A4" i="1"/>
  <c r="A4" i="5"/>
  <c r="C6" i="5" l="1"/>
  <c r="E9" i="5" l="1"/>
  <c r="D10" i="5"/>
  <c r="D12" i="5"/>
  <c r="E13" i="5"/>
  <c r="D16" i="5"/>
  <c r="E17" i="5"/>
  <c r="D18" i="5"/>
  <c r="D20" i="5"/>
  <c r="E23" i="5"/>
  <c r="D24" i="5"/>
  <c r="D28" i="5"/>
  <c r="E29" i="5"/>
  <c r="D32" i="5"/>
  <c r="D36" i="5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C17" i="5"/>
  <c r="L17" i="5" s="1"/>
  <c r="E19" i="5"/>
  <c r="E27" i="5"/>
  <c r="C29" i="5"/>
  <c r="L29" i="5" s="1"/>
  <c r="E31" i="5"/>
  <c r="C33" i="5"/>
  <c r="L33" i="5" s="1"/>
  <c r="E35" i="5"/>
  <c r="E6" i="5"/>
  <c r="L6" i="5"/>
  <c r="C7" i="5"/>
  <c r="L7" i="5" s="1"/>
  <c r="E7" i="5"/>
  <c r="D8" i="5"/>
  <c r="C9" i="5"/>
  <c r="L9" i="5" s="1"/>
  <c r="C11" i="5"/>
  <c r="L11" i="5" s="1"/>
  <c r="E11" i="5"/>
  <c r="C13" i="5"/>
  <c r="L13" i="5" s="1"/>
  <c r="C15" i="5"/>
  <c r="L15" i="5" s="1"/>
  <c r="E15" i="5"/>
  <c r="C19" i="5"/>
  <c r="L19" i="5" s="1"/>
  <c r="C21" i="5"/>
  <c r="L21" i="5" s="1"/>
  <c r="E21" i="5"/>
  <c r="C23" i="5"/>
  <c r="L23" i="5" s="1"/>
  <c r="E25" i="5"/>
  <c r="C27" i="5"/>
  <c r="L27" i="5" s="1"/>
  <c r="C31" i="5"/>
  <c r="L31" i="5" s="1"/>
  <c r="E33" i="5"/>
  <c r="C35" i="5"/>
  <c r="L35" i="5" s="1"/>
  <c r="E8" i="5"/>
  <c r="E10" i="5"/>
  <c r="E12" i="5"/>
  <c r="E14" i="5"/>
  <c r="E16" i="5"/>
  <c r="E18" i="5"/>
  <c r="E20" i="5"/>
  <c r="E22" i="5"/>
  <c r="E24" i="5"/>
  <c r="E26" i="5"/>
  <c r="E28" i="5"/>
  <c r="E30" i="5"/>
  <c r="E32" i="5"/>
  <c r="E34" i="5"/>
  <c r="E36" i="5"/>
  <c r="D34" i="5" l="1"/>
  <c r="D30" i="5"/>
  <c r="D26" i="5"/>
  <c r="D22" i="5"/>
  <c r="D14" i="5"/>
  <c r="C25" i="5"/>
  <c r="L25" i="5" s="1"/>
  <c r="D6" i="5"/>
  <c r="D35" i="5"/>
  <c r="D33" i="5"/>
  <c r="D31" i="5"/>
  <c r="D29" i="5"/>
  <c r="D27" i="5"/>
  <c r="D25" i="5"/>
  <c r="D23" i="5"/>
  <c r="D21" i="5"/>
  <c r="D19" i="5"/>
  <c r="D17" i="5"/>
  <c r="D15" i="5"/>
  <c r="D13" i="5"/>
  <c r="D11" i="5"/>
  <c r="D9" i="5"/>
  <c r="D7" i="5"/>
  <c r="C36" i="5"/>
  <c r="L36" i="5" s="1"/>
  <c r="C34" i="5"/>
  <c r="L34" i="5" s="1"/>
  <c r="C32" i="5"/>
  <c r="L32" i="5" s="1"/>
  <c r="C30" i="5"/>
  <c r="L30" i="5" s="1"/>
  <c r="C28" i="5"/>
  <c r="L28" i="5" s="1"/>
  <c r="C26" i="5"/>
  <c r="L26" i="5" s="1"/>
  <c r="C24" i="5"/>
  <c r="L24" i="5" s="1"/>
  <c r="C22" i="5"/>
  <c r="L22" i="5" s="1"/>
  <c r="C20" i="5"/>
  <c r="L20" i="5" s="1"/>
  <c r="C18" i="5"/>
  <c r="L18" i="5" s="1"/>
  <c r="C16" i="5"/>
  <c r="L16" i="5" s="1"/>
  <c r="C14" i="5"/>
  <c r="L14" i="5" s="1"/>
  <c r="C12" i="5"/>
  <c r="L12" i="5" s="1"/>
  <c r="C10" i="5"/>
  <c r="L10" i="5" s="1"/>
  <c r="C8" i="5"/>
  <c r="L8" i="5" s="1"/>
</calcChain>
</file>

<file path=xl/sharedStrings.xml><?xml version="1.0" encoding="utf-8"?>
<sst xmlns="http://schemas.openxmlformats.org/spreadsheetml/2006/main" count="422" uniqueCount="388">
  <si>
    <t>Názov spoločnosti</t>
  </si>
  <si>
    <t>Evidencia dochádzky, súhrn od začiatku roka</t>
  </si>
  <si>
    <t>Dátum</t>
  </si>
  <si>
    <t>Priezvisko</t>
  </si>
  <si>
    <t>Meno</t>
  </si>
  <si>
    <t>Dovolenka</t>
  </si>
  <si>
    <t>Osobné voľno</t>
  </si>
  <si>
    <t>PN</t>
  </si>
  <si>
    <t>Rodné číslo</t>
  </si>
  <si>
    <t>xxx-xx-xxxx</t>
  </si>
  <si>
    <t>Pozícia</t>
  </si>
  <si>
    <t>Manažér</t>
  </si>
  <si>
    <t>DÔVERNÉ</t>
  </si>
  <si>
    <t>Nadriadený</t>
  </si>
  <si>
    <t>Dátum prijatia</t>
  </si>
  <si>
    <t>Komentáre</t>
  </si>
  <si>
    <t>Počet hodín dovolenky – 
zostávajúce</t>
  </si>
  <si>
    <t>Evidencia dochádzky, 1. štvrťrok</t>
  </si>
  <si>
    <t>1. 1.</t>
  </si>
  <si>
    <t>D</t>
  </si>
  <si>
    <t>2. 1.</t>
  </si>
  <si>
    <t>3. 1.</t>
  </si>
  <si>
    <t>4. 1.</t>
  </si>
  <si>
    <t>5. 1.</t>
  </si>
  <si>
    <t>6. 1.</t>
  </si>
  <si>
    <t>7. 1.</t>
  </si>
  <si>
    <t>8. 1.</t>
  </si>
  <si>
    <t>9. 1.</t>
  </si>
  <si>
    <t>10. 1.</t>
  </si>
  <si>
    <t>11. 1.</t>
  </si>
  <si>
    <t>12. 1.</t>
  </si>
  <si>
    <t>13. 1.</t>
  </si>
  <si>
    <t>14. 1.</t>
  </si>
  <si>
    <t>15. 1.</t>
  </si>
  <si>
    <t>16. 1.</t>
  </si>
  <si>
    <t>17. 1.</t>
  </si>
  <si>
    <t>18. 1.</t>
  </si>
  <si>
    <t>19. 1.</t>
  </si>
  <si>
    <t>20. 1.</t>
  </si>
  <si>
    <t>21. 1.</t>
  </si>
  <si>
    <t>22. 1.</t>
  </si>
  <si>
    <t>23. 1.</t>
  </si>
  <si>
    <t>24. 1.</t>
  </si>
  <si>
    <t>25. 1.</t>
  </si>
  <si>
    <t>26. 1.</t>
  </si>
  <si>
    <t>27. 1.</t>
  </si>
  <si>
    <t>28. 1.</t>
  </si>
  <si>
    <t>29. 1.</t>
  </si>
  <si>
    <t>30. 1.</t>
  </si>
  <si>
    <t>31. 1.</t>
  </si>
  <si>
    <t>1. 2.</t>
  </si>
  <si>
    <t>2. 2.</t>
  </si>
  <si>
    <t>3. 2.</t>
  </si>
  <si>
    <t>4. 2.</t>
  </si>
  <si>
    <t>5. 2.</t>
  </si>
  <si>
    <t>6. 2.</t>
  </si>
  <si>
    <t>7. 2.</t>
  </si>
  <si>
    <t>8. 2.</t>
  </si>
  <si>
    <t>9. 2.</t>
  </si>
  <si>
    <t>10. 2.</t>
  </si>
  <si>
    <t>11. 2.</t>
  </si>
  <si>
    <t>12. 2.</t>
  </si>
  <si>
    <t>13. 2.</t>
  </si>
  <si>
    <t>14. 2.</t>
  </si>
  <si>
    <t>15. 2.</t>
  </si>
  <si>
    <t>16. 2.</t>
  </si>
  <si>
    <t>17. 2.</t>
  </si>
  <si>
    <t>18. 2.</t>
  </si>
  <si>
    <t>19. 2.</t>
  </si>
  <si>
    <t>20. 2.</t>
  </si>
  <si>
    <t>21. 2.</t>
  </si>
  <si>
    <t>22. 2.</t>
  </si>
  <si>
    <t>23. 2.</t>
  </si>
  <si>
    <t>24. 2.</t>
  </si>
  <si>
    <t>25. 2.</t>
  </si>
  <si>
    <t>26. 2.</t>
  </si>
  <si>
    <t>27. 2.</t>
  </si>
  <si>
    <t>28. 2.</t>
  </si>
  <si>
    <t>1. 3.</t>
  </si>
  <si>
    <t>2. 3.</t>
  </si>
  <si>
    <t>3. 3.</t>
  </si>
  <si>
    <t>4. 3.</t>
  </si>
  <si>
    <t>5. 3.</t>
  </si>
  <si>
    <t>6. 3.</t>
  </si>
  <si>
    <t>7. 3.</t>
  </si>
  <si>
    <t>8. 3.</t>
  </si>
  <si>
    <t>9. 3.</t>
  </si>
  <si>
    <t>10. 3.</t>
  </si>
  <si>
    <t>11. 3.</t>
  </si>
  <si>
    <t>12. 3.</t>
  </si>
  <si>
    <t>13. 3.</t>
  </si>
  <si>
    <t>14. 3.</t>
  </si>
  <si>
    <t>15. 3.</t>
  </si>
  <si>
    <t>16. 3.</t>
  </si>
  <si>
    <t>17. 3.</t>
  </si>
  <si>
    <t>18. 3.</t>
  </si>
  <si>
    <t>19. 3.</t>
  </si>
  <si>
    <t>20. 3.</t>
  </si>
  <si>
    <t>21. 3.</t>
  </si>
  <si>
    <t>22. 3.</t>
  </si>
  <si>
    <t>23. 3.</t>
  </si>
  <si>
    <t>24. 3.</t>
  </si>
  <si>
    <t>25. 3.</t>
  </si>
  <si>
    <t>26. 3.</t>
  </si>
  <si>
    <t>27. 3.</t>
  </si>
  <si>
    <t>28. 3.</t>
  </si>
  <si>
    <t>29. 3.</t>
  </si>
  <si>
    <t>30. 3.</t>
  </si>
  <si>
    <t>31. 3.</t>
  </si>
  <si>
    <t>Evidencia dochádzky, 2. štvrťrok</t>
  </si>
  <si>
    <t>1. 4.</t>
  </si>
  <si>
    <t>2. 4.</t>
  </si>
  <si>
    <t>3. 4.</t>
  </si>
  <si>
    <t>4. 4.</t>
  </si>
  <si>
    <t>5. 4.</t>
  </si>
  <si>
    <t>6. 4.</t>
  </si>
  <si>
    <t>7. 4.</t>
  </si>
  <si>
    <t>8. 4.</t>
  </si>
  <si>
    <t>9. 4.</t>
  </si>
  <si>
    <t>10. 4.</t>
  </si>
  <si>
    <t>11. 4.</t>
  </si>
  <si>
    <t>12. 4.</t>
  </si>
  <si>
    <t>13. 4.</t>
  </si>
  <si>
    <t>14. 4.</t>
  </si>
  <si>
    <t>15. 4.</t>
  </si>
  <si>
    <t>16. 4.</t>
  </si>
  <si>
    <t>17. 4.</t>
  </si>
  <si>
    <t>18. 4.</t>
  </si>
  <si>
    <t>19. 4.</t>
  </si>
  <si>
    <t>20. 4.</t>
  </si>
  <si>
    <t>21. 4.</t>
  </si>
  <si>
    <t>22. 4.</t>
  </si>
  <si>
    <t>23. 4.</t>
  </si>
  <si>
    <t>24. 4.</t>
  </si>
  <si>
    <t>25. 4.</t>
  </si>
  <si>
    <t>26. 4.</t>
  </si>
  <si>
    <t>27. 4.</t>
  </si>
  <si>
    <t>28. 4.</t>
  </si>
  <si>
    <t>29. 4.</t>
  </si>
  <si>
    <t>30. 4.</t>
  </si>
  <si>
    <t>1 .5.</t>
  </si>
  <si>
    <t>2. 5.</t>
  </si>
  <si>
    <t>3. 5.</t>
  </si>
  <si>
    <t>4. 5.</t>
  </si>
  <si>
    <t>5. 5.</t>
  </si>
  <si>
    <t>6. 5.</t>
  </si>
  <si>
    <t>7. 5.</t>
  </si>
  <si>
    <t>8. 5.</t>
  </si>
  <si>
    <t>9. 5.</t>
  </si>
  <si>
    <t>10. 5.</t>
  </si>
  <si>
    <t>11. 5.</t>
  </si>
  <si>
    <t>12. 5.</t>
  </si>
  <si>
    <t>13. 5.</t>
  </si>
  <si>
    <t>14. 5.</t>
  </si>
  <si>
    <t>15. 5.</t>
  </si>
  <si>
    <t>16. 5.</t>
  </si>
  <si>
    <t>17. 5.</t>
  </si>
  <si>
    <t>18. 5.</t>
  </si>
  <si>
    <t>19. 5.</t>
  </si>
  <si>
    <t>20. 5.</t>
  </si>
  <si>
    <t>21. 5.</t>
  </si>
  <si>
    <t>22. 5.</t>
  </si>
  <si>
    <t>23. 5.</t>
  </si>
  <si>
    <t>24. 5.</t>
  </si>
  <si>
    <t>25. 5.</t>
  </si>
  <si>
    <t>26. 5.</t>
  </si>
  <si>
    <t>27. 5.</t>
  </si>
  <si>
    <t>28. 5.</t>
  </si>
  <si>
    <t>29. 5.</t>
  </si>
  <si>
    <t>30. 5.</t>
  </si>
  <si>
    <t>31. 5.</t>
  </si>
  <si>
    <t>1. 6.</t>
  </si>
  <si>
    <t>2. 6.</t>
  </si>
  <si>
    <t>3. 6.</t>
  </si>
  <si>
    <t>4. 6.</t>
  </si>
  <si>
    <t>5. 6.</t>
  </si>
  <si>
    <t>6. 6.</t>
  </si>
  <si>
    <t>7. 6.</t>
  </si>
  <si>
    <t>8. 6.</t>
  </si>
  <si>
    <t>9. 6.</t>
  </si>
  <si>
    <t>10. 6.</t>
  </si>
  <si>
    <t>11. 6.</t>
  </si>
  <si>
    <t>12. 6.</t>
  </si>
  <si>
    <t>13. 6.</t>
  </si>
  <si>
    <t>14. 6.</t>
  </si>
  <si>
    <t>15. 6.</t>
  </si>
  <si>
    <t>16. 6.</t>
  </si>
  <si>
    <t>17. 6.</t>
  </si>
  <si>
    <t>18. 6.</t>
  </si>
  <si>
    <t>19. 6.</t>
  </si>
  <si>
    <t>20. 6.</t>
  </si>
  <si>
    <t>21. 6.</t>
  </si>
  <si>
    <t>22. 6.</t>
  </si>
  <si>
    <t>23. 6.</t>
  </si>
  <si>
    <t>24. 6.</t>
  </si>
  <si>
    <t>25. 6.</t>
  </si>
  <si>
    <t>26. 6.</t>
  </si>
  <si>
    <t>27. 6.</t>
  </si>
  <si>
    <t>28. 6.</t>
  </si>
  <si>
    <t>29. 6.</t>
  </si>
  <si>
    <t>30. 6.</t>
  </si>
  <si>
    <t>Evidencia dochádzky, 3. štvrťrok</t>
  </si>
  <si>
    <t>1. 7.</t>
  </si>
  <si>
    <t>2. 7.</t>
  </si>
  <si>
    <t>3. 7.</t>
  </si>
  <si>
    <t>4. 7.</t>
  </si>
  <si>
    <t>5. 7.</t>
  </si>
  <si>
    <t>6. 7.</t>
  </si>
  <si>
    <t>7. 7.</t>
  </si>
  <si>
    <t>8. 7.</t>
  </si>
  <si>
    <t>9. 7.</t>
  </si>
  <si>
    <t>10. 7.</t>
  </si>
  <si>
    <t>11. 7.</t>
  </si>
  <si>
    <t>12. 7.</t>
  </si>
  <si>
    <t>13. 7.</t>
  </si>
  <si>
    <t>14. 7.</t>
  </si>
  <si>
    <t>15. 7.</t>
  </si>
  <si>
    <t>16. 7.</t>
  </si>
  <si>
    <t>17. 7.</t>
  </si>
  <si>
    <t>18. 7.</t>
  </si>
  <si>
    <t>19. 7.</t>
  </si>
  <si>
    <t>20. 7.</t>
  </si>
  <si>
    <t>21. 7.</t>
  </si>
  <si>
    <t>22. 7.</t>
  </si>
  <si>
    <t>23. 7.</t>
  </si>
  <si>
    <t>24. 7.</t>
  </si>
  <si>
    <t>25. 7.</t>
  </si>
  <si>
    <t>26. 7.</t>
  </si>
  <si>
    <t>27. 7.</t>
  </si>
  <si>
    <t>28. 7.</t>
  </si>
  <si>
    <t>29. 7.</t>
  </si>
  <si>
    <t>30. 7.</t>
  </si>
  <si>
    <t>31. 7.</t>
  </si>
  <si>
    <t>1. 8.</t>
  </si>
  <si>
    <t>2. 8.</t>
  </si>
  <si>
    <t>3. 8.</t>
  </si>
  <si>
    <t>4. 8.</t>
  </si>
  <si>
    <t>5. 8.</t>
  </si>
  <si>
    <t>6. 8.</t>
  </si>
  <si>
    <t>7. 8.</t>
  </si>
  <si>
    <t>8. 8.</t>
  </si>
  <si>
    <t>9. 8.</t>
  </si>
  <si>
    <t>10. 8.</t>
  </si>
  <si>
    <t>11. 8.</t>
  </si>
  <si>
    <t>12. 8.</t>
  </si>
  <si>
    <t>13. 8.</t>
  </si>
  <si>
    <t>14. 8.</t>
  </si>
  <si>
    <t>15. 8.</t>
  </si>
  <si>
    <t>16. 8.</t>
  </si>
  <si>
    <t>17. 8.</t>
  </si>
  <si>
    <t>18. 8.</t>
  </si>
  <si>
    <t>19. 8.</t>
  </si>
  <si>
    <t>20. 8.</t>
  </si>
  <si>
    <t>21. 8.</t>
  </si>
  <si>
    <t>22. 8.</t>
  </si>
  <si>
    <t>23. 8.</t>
  </si>
  <si>
    <t>24. 8.</t>
  </si>
  <si>
    <t>25. 8.</t>
  </si>
  <si>
    <t>26. 8.</t>
  </si>
  <si>
    <t>27. 8.</t>
  </si>
  <si>
    <t>28. 8.</t>
  </si>
  <si>
    <t>29. 8.</t>
  </si>
  <si>
    <t>30. 8.</t>
  </si>
  <si>
    <t>31. 8.</t>
  </si>
  <si>
    <t>1. 9.</t>
  </si>
  <si>
    <t>2. 9.</t>
  </si>
  <si>
    <t>3. 9.</t>
  </si>
  <si>
    <t>4. 9.</t>
  </si>
  <si>
    <t>5. 9.</t>
  </si>
  <si>
    <t>6. 9.</t>
  </si>
  <si>
    <t>7. 9.</t>
  </si>
  <si>
    <t>8. 9.</t>
  </si>
  <si>
    <t>9. 9.</t>
  </si>
  <si>
    <t>10. 9.</t>
  </si>
  <si>
    <t>11. 9.</t>
  </si>
  <si>
    <t>12. 9.</t>
  </si>
  <si>
    <t>13. 9.</t>
  </si>
  <si>
    <t>14. 9.</t>
  </si>
  <si>
    <t>15. 9.</t>
  </si>
  <si>
    <t>16. 9.</t>
  </si>
  <si>
    <t>17. 9.</t>
  </si>
  <si>
    <t>18. 9.</t>
  </si>
  <si>
    <t>19. 9.</t>
  </si>
  <si>
    <t>20. 9.</t>
  </si>
  <si>
    <t>21. 9.</t>
  </si>
  <si>
    <t>22. 9.</t>
  </si>
  <si>
    <t>23. 9.</t>
  </si>
  <si>
    <t>24. 9.</t>
  </si>
  <si>
    <t>25. 9.</t>
  </si>
  <si>
    <t>26. 9.</t>
  </si>
  <si>
    <t>27. 9.</t>
  </si>
  <si>
    <t>28. 9.</t>
  </si>
  <si>
    <t>29. 9.</t>
  </si>
  <si>
    <t>30. 9.</t>
  </si>
  <si>
    <t>Evidencia dochádzky, 4. štvrťrok</t>
  </si>
  <si>
    <t>1. 10.</t>
  </si>
  <si>
    <t>2. 10.</t>
  </si>
  <si>
    <t>3. 10.</t>
  </si>
  <si>
    <t>4. 10.</t>
  </si>
  <si>
    <t>5. 10.</t>
  </si>
  <si>
    <t>6. 10.</t>
  </si>
  <si>
    <t>7. 10.</t>
  </si>
  <si>
    <t>8. 10.</t>
  </si>
  <si>
    <t>9. 10.</t>
  </si>
  <si>
    <t>10. 10.</t>
  </si>
  <si>
    <t>11. 10.</t>
  </si>
  <si>
    <t>12. 10.</t>
  </si>
  <si>
    <t>13. 10.</t>
  </si>
  <si>
    <t>14. 10.</t>
  </si>
  <si>
    <t>15. 10.</t>
  </si>
  <si>
    <t>16. 10.</t>
  </si>
  <si>
    <t>17. 10.</t>
  </si>
  <si>
    <t>18. 10.</t>
  </si>
  <si>
    <t>19. 10.</t>
  </si>
  <si>
    <t>20. 10.</t>
  </si>
  <si>
    <t>21. 10.</t>
  </si>
  <si>
    <t>22. 10.</t>
  </si>
  <si>
    <t>23. 10.</t>
  </si>
  <si>
    <t>24. 10.</t>
  </si>
  <si>
    <t>25. 10.</t>
  </si>
  <si>
    <t>26. 10.</t>
  </si>
  <si>
    <t>27. 10.</t>
  </si>
  <si>
    <t>28. 10.</t>
  </si>
  <si>
    <t>29. 10.</t>
  </si>
  <si>
    <t>30. 10.</t>
  </si>
  <si>
    <t>31. 10.</t>
  </si>
  <si>
    <t>1. 11.</t>
  </si>
  <si>
    <t>2. 11.</t>
  </si>
  <si>
    <t>3. 11.</t>
  </si>
  <si>
    <t>4. 11.</t>
  </si>
  <si>
    <t>5. 11.</t>
  </si>
  <si>
    <t>6. 11.</t>
  </si>
  <si>
    <t>7. 11.</t>
  </si>
  <si>
    <t>8. 11.</t>
  </si>
  <si>
    <t>9. 11.</t>
  </si>
  <si>
    <t>10. 11.</t>
  </si>
  <si>
    <t>11. 11.</t>
  </si>
  <si>
    <t>12. 11.</t>
  </si>
  <si>
    <t>13. 11.</t>
  </si>
  <si>
    <t>14. 11.</t>
  </si>
  <si>
    <t>15. 11.</t>
  </si>
  <si>
    <t>16. 11.</t>
  </si>
  <si>
    <t>17. 11.</t>
  </si>
  <si>
    <t>18. 11.</t>
  </si>
  <si>
    <t>19. 11.</t>
  </si>
  <si>
    <t>20. 11.</t>
  </si>
  <si>
    <t>21. 11.</t>
  </si>
  <si>
    <t>22. 11.</t>
  </si>
  <si>
    <t>23. 11.</t>
  </si>
  <si>
    <t>24. 11.</t>
  </si>
  <si>
    <t>25. 11.</t>
  </si>
  <si>
    <t>26. 11.</t>
  </si>
  <si>
    <t>27. 11.</t>
  </si>
  <si>
    <t>28. 11.</t>
  </si>
  <si>
    <t>29. 11.</t>
  </si>
  <si>
    <t>30.11.</t>
  </si>
  <si>
    <t>1. 12.</t>
  </si>
  <si>
    <t>2. 12.</t>
  </si>
  <si>
    <t>3. 12.</t>
  </si>
  <si>
    <t>4. 12.</t>
  </si>
  <si>
    <t>5. 12.</t>
  </si>
  <si>
    <t>6. 12.</t>
  </si>
  <si>
    <t>7. 12.</t>
  </si>
  <si>
    <t>8. 12.</t>
  </si>
  <si>
    <t>9. 12.</t>
  </si>
  <si>
    <t>10. 12.</t>
  </si>
  <si>
    <t>11. 12.</t>
  </si>
  <si>
    <t>12. 12.</t>
  </si>
  <si>
    <t>13. 12.</t>
  </si>
  <si>
    <t>14. 12.</t>
  </si>
  <si>
    <t>15. 12.</t>
  </si>
  <si>
    <t>16. 12.</t>
  </si>
  <si>
    <t>17. 12.</t>
  </si>
  <si>
    <t>18. 12.</t>
  </si>
  <si>
    <t>19. 12.</t>
  </si>
  <si>
    <t>20. 12.</t>
  </si>
  <si>
    <t>21. 12.</t>
  </si>
  <si>
    <t>22. 12.</t>
  </si>
  <si>
    <t>23. 12.</t>
  </si>
  <si>
    <t>24. 12.</t>
  </si>
  <si>
    <t>25. 12.</t>
  </si>
  <si>
    <t>26. 12.</t>
  </si>
  <si>
    <t>27. 12.</t>
  </si>
  <si>
    <t>28. 12.</t>
  </si>
  <si>
    <t>29. 12.</t>
  </si>
  <si>
    <t>30. 12.</t>
  </si>
  <si>
    <t>31. 12.</t>
  </si>
  <si>
    <t>Počet hodín dovolenky –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</si>
</sst>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[$-41B]d\.\ mmmm\ yyyy;@"/>
    <numFmt numFmtId="169" formatCode="d/m;@"/>
  </numFmts>
  <fonts count="2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2"/>
      <name val="Arial"/>
      <family val="2"/>
      <scheme val="minor"/>
    </font>
    <font>
      <sz val="10"/>
      <name val="Arial"/>
      <family val="2"/>
      <scheme val="minor"/>
    </font>
    <font>
      <b/>
      <sz val="11"/>
      <name val="Arial"/>
      <family val="2"/>
      <scheme val="minor"/>
    </font>
    <font>
      <b/>
      <sz val="12"/>
      <name val="Arial"/>
      <family val="2"/>
      <scheme val="major"/>
    </font>
    <font>
      <sz val="10"/>
      <name val="Arial"/>
      <family val="2"/>
      <scheme val="major"/>
    </font>
    <font>
      <b/>
      <sz val="14"/>
      <name val="Arial"/>
      <family val="2"/>
      <scheme val="major"/>
    </font>
    <font>
      <sz val="14"/>
      <name val="Arial"/>
      <family val="2"/>
      <scheme val="major"/>
    </font>
    <font>
      <sz val="11"/>
      <name val="Arial"/>
      <family val="2"/>
      <scheme val="minor"/>
    </font>
    <font>
      <sz val="11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5" applyNumberFormat="0" applyAlignment="0" applyProtection="0"/>
    <xf numFmtId="0" fontId="20" fillId="9" borderId="6" applyNumberFormat="0" applyAlignment="0" applyProtection="0"/>
    <xf numFmtId="0" fontId="21" fillId="9" borderId="5" applyNumberFormat="0" applyAlignment="0" applyProtection="0"/>
    <xf numFmtId="0" fontId="22" fillId="0" borderId="7" applyNumberFormat="0" applyFill="0" applyAlignment="0" applyProtection="0"/>
    <xf numFmtId="0" fontId="23" fillId="1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7">
    <xf numFmtId="0" fontId="0" fillId="0" borderId="0" xfId="0">
      <alignment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>
      <alignment wrapText="1"/>
    </xf>
    <xf numFmtId="0" fontId="5" fillId="0" borderId="0" xfId="0" applyFont="1" applyFill="1" applyAlignment="1">
      <alignment vertical="center"/>
    </xf>
    <xf numFmtId="0" fontId="10" fillId="2" borderId="0" xfId="0" applyNumberFormat="1" applyFont="1" applyFill="1" applyBorder="1" applyProtection="1">
      <alignment wrapText="1"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Protection="1">
      <alignment wrapText="1"/>
      <protection locked="0"/>
    </xf>
    <xf numFmtId="0" fontId="10" fillId="2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4" borderId="0" xfId="0" applyFont="1" applyFill="1" applyBorder="1">
      <alignment wrapText="1"/>
    </xf>
    <xf numFmtId="0" fontId="10" fillId="4" borderId="0" xfId="0" applyFont="1" applyFill="1">
      <alignment wrapText="1"/>
    </xf>
    <xf numFmtId="0" fontId="4" fillId="4" borderId="0" xfId="0" applyFont="1" applyFill="1">
      <alignment wrapText="1"/>
    </xf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6" fillId="0" borderId="0" xfId="0" applyFont="1" applyFill="1" applyAlignment="1"/>
    <xf numFmtId="0" fontId="7" fillId="0" borderId="0" xfId="0" applyFont="1" applyAlignment="1"/>
    <xf numFmtId="0" fontId="0" fillId="0" borderId="0" xfId="0">
      <alignment wrapText="1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ont="1">
      <alignment wrapText="1"/>
    </xf>
    <xf numFmtId="168" fontId="5" fillId="0" borderId="0" xfId="0" applyNumberFormat="1" applyFont="1" applyAlignment="1"/>
    <xf numFmtId="169" fontId="5" fillId="4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>
      <alignment wrapText="1"/>
    </xf>
    <xf numFmtId="0" fontId="5" fillId="0" borderId="0" xfId="0" applyFont="1" applyAlignment="1">
      <alignment horizontal="righ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6" builtinId="10" customBuiltin="1"/>
    <cellStyle name="Output" xfId="16" builtinId="21" customBuiltin="1"/>
    <cellStyle name="Percent" xfId="5" builtinId="5" customBuiltin="1"/>
    <cellStyle name="Title" xfId="7" builtinId="15" customBuiltin="1"/>
    <cellStyle name="Total" xfId="22" builtinId="25" customBuiltin="1"/>
    <cellStyle name="Warning Text" xfId="20" builtinId="11" customBuiltin="1"/>
  </cellStyles>
  <dxfs count="4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2" formatCode="m\/d\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Súhrn" displayName="Súhrn" ref="A5:L36" totalsRowShown="0" headerRowDxfId="418" dataDxfId="417">
  <autoFilter ref="A5:L36"/>
  <tableColumns count="12">
    <tableColumn id="1" name="Priezvisko" dataDxfId="416"/>
    <tableColumn id="2" name="Meno" dataDxfId="415"/>
    <tableColumn id="3" name="Dovolenka" dataDxfId="414">
      <calculatedColumnFormula>SUM('1. štvrťrok:4. štvrťrok'!C6)</calculatedColumnFormula>
    </tableColumn>
    <tableColumn id="4" name="Osobné voľno" dataDxfId="413">
      <calculatedColumnFormula>SUM('1. štvrťrok:4. štvrťrok'!D6)</calculatedColumnFormula>
    </tableColumn>
    <tableColumn id="5" name="PN" dataDxfId="412">
      <calculatedColumnFormula>SUM('1. štvrťrok:4. štvrťrok'!E6)</calculatedColumnFormula>
    </tableColumn>
    <tableColumn id="6" name="Rodné číslo" dataDxfId="411"/>
    <tableColumn id="7" name="Pozícia" dataDxfId="410"/>
    <tableColumn id="8" name="Nadriadený" dataDxfId="409"/>
    <tableColumn id="9" name="Dátum prijatia" dataDxfId="408"/>
    <tableColumn id="10" name="Komentáre" dataDxfId="407"/>
    <tableColumn id="11" name="Počet hodín dovolenky – za rok" dataDxfId="406"/>
    <tableColumn id="12" name="Počet hodín dovolenky – _x000a_zostávajúce" dataDxfId="405">
      <calculatedColumnFormula>K6-C6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mená a priezviská, rodné čísla, pozície, meno nadriadeného, dátum prijatia a komentáre. Osobné voľno, PN a dovolenka sa vypočítajú automaticky."/>
    </ext>
  </extLst>
</table>
</file>

<file path=xl/tables/table2.xml><?xml version="1.0" encoding="utf-8"?>
<table xmlns="http://schemas.openxmlformats.org/spreadsheetml/2006/main" id="2" name="Prvý_štvrťrok" displayName="Prvý_štvrťrok" ref="A5:CQ36" totalsRowShown="0" headerRowDxfId="401" dataDxfId="400">
  <autoFilter ref="A5:CQ36"/>
  <tableColumns count="95">
    <tableColumn id="1" name="Priezvisko" dataDxfId="399">
      <calculatedColumnFormula>IF(ISBLANK('Súhrn od začiatku roka'!A6),"",'Súhrn od začiatku roka'!A6)</calculatedColumnFormula>
    </tableColumn>
    <tableColumn id="2" name="Meno" dataDxfId="398">
      <calculatedColumnFormula>IF(ISBLANK('Súhrn od začiatku roka'!B6),"",'Súhrn od začiatku roka'!B6)</calculatedColumnFormula>
    </tableColumn>
    <tableColumn id="3" name="Dovolenka" dataDxfId="397">
      <calculatedColumnFormula>COUNTIF($F6:$CQ6, "D")</calculatedColumnFormula>
    </tableColumn>
    <tableColumn id="4" name="Osobné voľno" dataDxfId="396">
      <calculatedColumnFormula>COUNTIF($F6:$CQ6, "O")</calculatedColumnFormula>
    </tableColumn>
    <tableColumn id="5" name="PN" dataDxfId="395">
      <calculatedColumnFormula>COUNTIF($F6:$CQ6, "PN")</calculatedColumnFormula>
    </tableColumn>
    <tableColumn id="96" name="1. 1." dataDxfId="394"/>
    <tableColumn id="97" name="2. 1." dataDxfId="393"/>
    <tableColumn id="6" name="3. 1." dataDxfId="392"/>
    <tableColumn id="7" name="4. 1." dataDxfId="391"/>
    <tableColumn id="8" name="5. 1." dataDxfId="390"/>
    <tableColumn id="9" name="6. 1." dataDxfId="389"/>
    <tableColumn id="10" name="7. 1." dataDxfId="388"/>
    <tableColumn id="11" name="8. 1." dataDxfId="387"/>
    <tableColumn id="12" name="9. 1." dataDxfId="386"/>
    <tableColumn id="13" name="10. 1." dataDxfId="385"/>
    <tableColumn id="14" name="11. 1." dataDxfId="384"/>
    <tableColumn id="15" name="12. 1." dataDxfId="383"/>
    <tableColumn id="16" name="13. 1." dataDxfId="382"/>
    <tableColumn id="17" name="14. 1." dataDxfId="381"/>
    <tableColumn id="18" name="15. 1." dataDxfId="380"/>
    <tableColumn id="19" name="16. 1." dataDxfId="379"/>
    <tableColumn id="20" name="17. 1." dataDxfId="378"/>
    <tableColumn id="21" name="18. 1." dataDxfId="377"/>
    <tableColumn id="22" name="19. 1." dataDxfId="376"/>
    <tableColumn id="23" name="20. 1." dataDxfId="375"/>
    <tableColumn id="24" name="21. 1." dataDxfId="374"/>
    <tableColumn id="25" name="22. 1." dataDxfId="373"/>
    <tableColumn id="26" name="23. 1." dataDxfId="372"/>
    <tableColumn id="27" name="24. 1." dataDxfId="371"/>
    <tableColumn id="28" name="25. 1." dataDxfId="370"/>
    <tableColumn id="29" name="26. 1." dataDxfId="369"/>
    <tableColumn id="30" name="27. 1." dataDxfId="368"/>
    <tableColumn id="31" name="28. 1." dataDxfId="367"/>
    <tableColumn id="32" name="29. 1." dataDxfId="366"/>
    <tableColumn id="33" name="30. 1." dataDxfId="365"/>
    <tableColumn id="34" name="31. 1." dataDxfId="364"/>
    <tableColumn id="35" name="1. 2." dataDxfId="363"/>
    <tableColumn id="36" name="2. 2." dataDxfId="362"/>
    <tableColumn id="37" name="3. 2." dataDxfId="361"/>
    <tableColumn id="38" name="4. 2." dataDxfId="360"/>
    <tableColumn id="39" name="5. 2." dataDxfId="359"/>
    <tableColumn id="98" name="6. 2." dataDxfId="358"/>
    <tableColumn id="40" name="7. 2." dataDxfId="357"/>
    <tableColumn id="41" name="8. 2." dataDxfId="356"/>
    <tableColumn id="42" name="9. 2." dataDxfId="355"/>
    <tableColumn id="43" name="10. 2." dataDxfId="354"/>
    <tableColumn id="44" name="11. 2." dataDxfId="353"/>
    <tableColumn id="45" name="12. 2." dataDxfId="352"/>
    <tableColumn id="46" name="13. 2." dataDxfId="351"/>
    <tableColumn id="47" name="14. 2." dataDxfId="350"/>
    <tableColumn id="48" name="15. 2." dataDxfId="349"/>
    <tableColumn id="49" name="16. 2." dataDxfId="348"/>
    <tableColumn id="50" name="17. 2." dataDxfId="347"/>
    <tableColumn id="51" name="18. 2." dataDxfId="346"/>
    <tableColumn id="52" name="19. 2." dataDxfId="345"/>
    <tableColumn id="53" name="20. 2." dataDxfId="344"/>
    <tableColumn id="54" name="21. 2." dataDxfId="343"/>
    <tableColumn id="55" name="22. 2." dataDxfId="342"/>
    <tableColumn id="56" name="23. 2." dataDxfId="341"/>
    <tableColumn id="57" name="24. 2." dataDxfId="340"/>
    <tableColumn id="58" name="25. 2." dataDxfId="339"/>
    <tableColumn id="59" name="26. 2." dataDxfId="338"/>
    <tableColumn id="60" name="27. 2." dataDxfId="337"/>
    <tableColumn id="61" name="28. 2." dataDxfId="336"/>
    <tableColumn id="62" name="1. 3." dataDxfId="335"/>
    <tableColumn id="63" name="2. 3." dataDxfId="334"/>
    <tableColumn id="64" name="3. 3." dataDxfId="333"/>
    <tableColumn id="65" name="4. 3." dataDxfId="332"/>
    <tableColumn id="66" name="5. 3." dataDxfId="331"/>
    <tableColumn id="67" name="6. 3." dataDxfId="330"/>
    <tableColumn id="68" name="7. 3." dataDxfId="329"/>
    <tableColumn id="69" name="8. 3." dataDxfId="328"/>
    <tableColumn id="70" name="9. 3." dataDxfId="327"/>
    <tableColumn id="71" name="10. 3." dataDxfId="326"/>
    <tableColumn id="72" name="11. 3." dataDxfId="325"/>
    <tableColumn id="73" name="12. 3." dataDxfId="324"/>
    <tableColumn id="74" name="13. 3." dataDxfId="323"/>
    <tableColumn id="75" name="14. 3." dataDxfId="322"/>
    <tableColumn id="76" name="15. 3." dataDxfId="321"/>
    <tableColumn id="77" name="16. 3." dataDxfId="320"/>
    <tableColumn id="78" name="17. 3." dataDxfId="319"/>
    <tableColumn id="79" name="18. 3." dataDxfId="318"/>
    <tableColumn id="80" name="19. 3." dataDxfId="317"/>
    <tableColumn id="81" name="20. 3." dataDxfId="316"/>
    <tableColumn id="82" name="21. 3." dataDxfId="315"/>
    <tableColumn id="83" name="22. 3." dataDxfId="314"/>
    <tableColumn id="84" name="23. 3." dataDxfId="313"/>
    <tableColumn id="85" name="24. 3." dataDxfId="312"/>
    <tableColumn id="86" name="25. 3." dataDxfId="311"/>
    <tableColumn id="87" name="26. 3." dataDxfId="310"/>
    <tableColumn id="88" name="27. 3." dataDxfId="309"/>
    <tableColumn id="89" name="28. 3." dataDxfId="308"/>
    <tableColumn id="90" name="29. 3." dataDxfId="307"/>
    <tableColumn id="91" name="30. 3." dataDxfId="306"/>
    <tableColumn id="92" name="31. 3." dataDxfId="30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Do stĺpcov F až CQ zadajte údaje za prvý štvrťrok. Meno a priezvisko, dovolenka, osobné voľno a PN sa aktualizujú automaticky."/>
    </ext>
  </extLst>
</table>
</file>

<file path=xl/tables/table3.xml><?xml version="1.0" encoding="utf-8"?>
<table xmlns="http://schemas.openxmlformats.org/spreadsheetml/2006/main" id="3" name="Druhý_štvrťrok" displayName="Druhý_štvrťrok" ref="A5:CR36" totalsRowShown="0" headerRowDxfId="301" dataDxfId="300">
  <autoFilter ref="A5:CR36"/>
  <tableColumns count="96">
    <tableColumn id="1" name="Priezvisko" dataDxfId="299">
      <calculatedColumnFormula>IF(ISBLANK('Súhrn od začiatku roka'!A6),"",'Súhrn od začiatku roka'!A6)</calculatedColumnFormula>
    </tableColumn>
    <tableColumn id="2" name="Meno" dataDxfId="298">
      <calculatedColumnFormula>IF(ISBLANK('Súhrn od začiatku roka'!B6),"",'Súhrn od začiatku roka'!B6)</calculatedColumnFormula>
    </tableColumn>
    <tableColumn id="3" name="Dovolenka" dataDxfId="297">
      <calculatedColumnFormula>COUNTIF($F6:$CR6, "D")</calculatedColumnFormula>
    </tableColumn>
    <tableColumn id="4" name="Osobné voľno" dataDxfId="296">
      <calculatedColumnFormula>COUNTIF($F6:$CR6, "O")</calculatedColumnFormula>
    </tableColumn>
    <tableColumn id="5" name="PN" dataDxfId="295">
      <calculatedColumnFormula>COUNTIF($F6:$CR6, "PN")</calculatedColumnFormula>
    </tableColumn>
    <tableColumn id="6" name="1. 4." dataDxfId="294"/>
    <tableColumn id="7" name="2. 4." dataDxfId="293"/>
    <tableColumn id="8" name="3. 4." dataDxfId="292"/>
    <tableColumn id="9" name="4. 4." dataDxfId="291"/>
    <tableColumn id="10" name="5. 4." dataDxfId="290"/>
    <tableColumn id="11" name="6. 4." dataDxfId="289"/>
    <tableColumn id="12" name="7. 4." dataDxfId="288"/>
    <tableColumn id="13" name="8. 4." dataDxfId="287"/>
    <tableColumn id="14" name="9. 4." dataDxfId="286"/>
    <tableColumn id="15" name="10. 4." dataDxfId="285"/>
    <tableColumn id="16" name="11. 4." dataDxfId="284"/>
    <tableColumn id="17" name="12. 4." dataDxfId="283"/>
    <tableColumn id="18" name="13. 4." dataDxfId="282"/>
    <tableColumn id="19" name="14. 4." dataDxfId="281"/>
    <tableColumn id="20" name="15. 4." dataDxfId="280"/>
    <tableColumn id="21" name="16. 4." dataDxfId="279"/>
    <tableColumn id="22" name="17. 4." dataDxfId="278"/>
    <tableColumn id="23" name="18. 4." dataDxfId="277"/>
    <tableColumn id="24" name="19. 4." dataDxfId="276"/>
    <tableColumn id="25" name="20. 4." dataDxfId="275"/>
    <tableColumn id="26" name="21. 4." dataDxfId="274"/>
    <tableColumn id="27" name="22. 4." dataDxfId="273"/>
    <tableColumn id="28" name="23. 4." dataDxfId="272"/>
    <tableColumn id="29" name="24. 4." dataDxfId="271"/>
    <tableColumn id="30" name="25. 4." dataDxfId="270"/>
    <tableColumn id="31" name="26. 4." dataDxfId="269"/>
    <tableColumn id="32" name="27. 4." dataDxfId="268"/>
    <tableColumn id="33" name="28. 4." dataDxfId="267"/>
    <tableColumn id="34" name="29. 4." dataDxfId="266"/>
    <tableColumn id="35" name="30. 4." dataDxfId="265"/>
    <tableColumn id="36" name="1 .5." dataDxfId="264"/>
    <tableColumn id="37" name="2. 5." dataDxfId="263"/>
    <tableColumn id="38" name="3. 5." dataDxfId="262"/>
    <tableColumn id="39" name="4. 5." dataDxfId="261"/>
    <tableColumn id="40" name="5. 5." dataDxfId="260"/>
    <tableColumn id="41" name="6. 5." dataDxfId="259"/>
    <tableColumn id="42" name="7. 5." dataDxfId="258"/>
    <tableColumn id="43" name="8. 5." dataDxfId="257"/>
    <tableColumn id="44" name="9. 5." dataDxfId="256"/>
    <tableColumn id="45" name="10. 5." dataDxfId="255"/>
    <tableColumn id="46" name="11. 5." dataDxfId="254"/>
    <tableColumn id="47" name="12. 5." dataDxfId="253"/>
    <tableColumn id="48" name="13. 5." dataDxfId="252"/>
    <tableColumn id="49" name="14. 5." dataDxfId="251"/>
    <tableColumn id="50" name="15. 5." dataDxfId="250"/>
    <tableColumn id="51" name="16. 5." dataDxfId="249"/>
    <tableColumn id="52" name="17. 5." dataDxfId="248"/>
    <tableColumn id="53" name="18. 5." dataDxfId="247"/>
    <tableColumn id="54" name="19. 5." dataDxfId="246"/>
    <tableColumn id="55" name="20. 5." dataDxfId="245"/>
    <tableColumn id="56" name="21. 5." dataDxfId="244"/>
    <tableColumn id="57" name="22. 5." dataDxfId="243"/>
    <tableColumn id="58" name="23. 5." dataDxfId="242"/>
    <tableColumn id="59" name="24. 5." dataDxfId="241"/>
    <tableColumn id="60" name="25. 5." dataDxfId="240"/>
    <tableColumn id="61" name="26. 5." dataDxfId="239"/>
    <tableColumn id="62" name="27. 5." dataDxfId="238"/>
    <tableColumn id="63" name="28. 5." dataDxfId="237"/>
    <tableColumn id="64" name="29. 5." dataDxfId="236"/>
    <tableColumn id="65" name="30. 5." dataDxfId="235"/>
    <tableColumn id="66" name="31. 5." dataDxfId="234"/>
    <tableColumn id="67" name="1. 6." dataDxfId="233"/>
    <tableColumn id="68" name="2. 6." dataDxfId="232"/>
    <tableColumn id="69" name="3. 6." dataDxfId="231"/>
    <tableColumn id="70" name="4. 6." dataDxfId="230"/>
    <tableColumn id="71" name="5. 6." dataDxfId="229"/>
    <tableColumn id="72" name="6. 6." dataDxfId="228"/>
    <tableColumn id="73" name="7. 6." dataDxfId="227"/>
    <tableColumn id="74" name="8. 6." dataDxfId="226"/>
    <tableColumn id="75" name="9. 6." dataDxfId="225"/>
    <tableColumn id="76" name="10. 6." dataDxfId="224"/>
    <tableColumn id="77" name="11. 6." dataDxfId="223"/>
    <tableColumn id="78" name="12. 6." dataDxfId="222"/>
    <tableColumn id="79" name="13. 6." dataDxfId="221"/>
    <tableColumn id="80" name="14. 6." dataDxfId="220"/>
    <tableColumn id="81" name="15. 6." dataDxfId="219"/>
    <tableColumn id="82" name="16. 6." dataDxfId="218"/>
    <tableColumn id="83" name="17. 6." dataDxfId="217"/>
    <tableColumn id="84" name="18. 6." dataDxfId="216"/>
    <tableColumn id="85" name="19. 6." dataDxfId="215"/>
    <tableColumn id="86" name="20. 6." dataDxfId="214"/>
    <tableColumn id="87" name="21. 6." dataDxfId="213"/>
    <tableColumn id="88" name="22. 6." dataDxfId="212"/>
    <tableColumn id="89" name="23. 6." dataDxfId="211"/>
    <tableColumn id="90" name="24. 6." dataDxfId="210"/>
    <tableColumn id="91" name="25. 6." dataDxfId="209"/>
    <tableColumn id="92" name="26. 6." dataDxfId="208"/>
    <tableColumn id="93" name="27. 6." dataDxfId="207"/>
    <tableColumn id="94" name="28. 6." dataDxfId="206"/>
    <tableColumn id="95" name="29. 6." dataDxfId="205"/>
    <tableColumn id="96" name="30. 6." dataDxfId="20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Do stĺpcov F až CQ zadajte údaje za druhý štvrťrok. Meno a priezvisko, dovolenka, osobné voľno a PN sa aktualizujú automaticky."/>
    </ext>
  </extLst>
</table>
</file>

<file path=xl/tables/table4.xml><?xml version="1.0" encoding="utf-8"?>
<table xmlns="http://schemas.openxmlformats.org/spreadsheetml/2006/main" id="4" name="Tretí_štvrťrok" displayName="Tretí_štvrťrok" ref="A5:CS36" totalsRowShown="0" headerRowDxfId="200" dataDxfId="199">
  <autoFilter ref="A5:CS36"/>
  <tableColumns count="97">
    <tableColumn id="1" name="Priezvisko" dataDxfId="198">
      <calculatedColumnFormula>IF(ISBLANK('Súhrn od začiatku roka'!A6),"",'Súhrn od začiatku roka'!A6)</calculatedColumnFormula>
    </tableColumn>
    <tableColumn id="2" name="Meno" dataDxfId="197">
      <calculatedColumnFormula>IF(ISBLANK('Súhrn od začiatku roka'!B6),"",'Súhrn od začiatku roka'!B6)</calculatedColumnFormula>
    </tableColumn>
    <tableColumn id="3" name="Dovolenka" dataDxfId="196">
      <calculatedColumnFormula>COUNTIF($F6:$CS6, "D")</calculatedColumnFormula>
    </tableColumn>
    <tableColumn id="4" name="Osobné voľno" dataDxfId="195">
      <calculatedColumnFormula>COUNTIF($F6:$CS6, "O")</calculatedColumnFormula>
    </tableColumn>
    <tableColumn id="5" name="PN" dataDxfId="194">
      <calculatedColumnFormula>COUNTIF($F6:$CS6, "PN")</calculatedColumnFormula>
    </tableColumn>
    <tableColumn id="6" name="1. 7." dataDxfId="193"/>
    <tableColumn id="7" name="2. 7." dataDxfId="192"/>
    <tableColumn id="8" name="3. 7." dataDxfId="191"/>
    <tableColumn id="9" name="4. 7." dataDxfId="190"/>
    <tableColumn id="10" name="5. 7." dataDxfId="189"/>
    <tableColumn id="11" name="6. 7." dataDxfId="188"/>
    <tableColumn id="12" name="7. 7." dataDxfId="187"/>
    <tableColumn id="13" name="8. 7." dataDxfId="186"/>
    <tableColumn id="14" name="9. 7." dataDxfId="185"/>
    <tableColumn id="15" name="10. 7." dataDxfId="184"/>
    <tableColumn id="16" name="11. 7." dataDxfId="183"/>
    <tableColumn id="17" name="12. 7." dataDxfId="182"/>
    <tableColumn id="18" name="13. 7." dataDxfId="181"/>
    <tableColumn id="19" name="14. 7." dataDxfId="180"/>
    <tableColumn id="20" name="15. 7." dataDxfId="179"/>
    <tableColumn id="21" name="16. 7." dataDxfId="178"/>
    <tableColumn id="22" name="17. 7." dataDxfId="177"/>
    <tableColumn id="23" name="18. 7." dataDxfId="176"/>
    <tableColumn id="24" name="19. 7." dataDxfId="175"/>
    <tableColumn id="25" name="20. 7." dataDxfId="174"/>
    <tableColumn id="26" name="21. 7." dataDxfId="173"/>
    <tableColumn id="27" name="22. 7." dataDxfId="172"/>
    <tableColumn id="28" name="23. 7." dataDxfId="171"/>
    <tableColumn id="29" name="24. 7." dataDxfId="170"/>
    <tableColumn id="30" name="25. 7." dataDxfId="169"/>
    <tableColumn id="31" name="26. 7." dataDxfId="168"/>
    <tableColumn id="32" name="27. 7." dataDxfId="167"/>
    <tableColumn id="33" name="28. 7." dataDxfId="166"/>
    <tableColumn id="34" name="29. 7." dataDxfId="165"/>
    <tableColumn id="35" name="30. 7." dataDxfId="164"/>
    <tableColumn id="36" name="31. 7." dataDxfId="163"/>
    <tableColumn id="37" name="1. 8." dataDxfId="162"/>
    <tableColumn id="38" name="2. 8." dataDxfId="161"/>
    <tableColumn id="39" name="3. 8." dataDxfId="160"/>
    <tableColumn id="40" name="4. 8." dataDxfId="159"/>
    <tableColumn id="41" name="5. 8." dataDxfId="158"/>
    <tableColumn id="42" name="6. 8." dataDxfId="157"/>
    <tableColumn id="43" name="7. 8." dataDxfId="156"/>
    <tableColumn id="44" name="8. 8." dataDxfId="155"/>
    <tableColumn id="45" name="9. 8." dataDxfId="154"/>
    <tableColumn id="46" name="10. 8." dataDxfId="153"/>
    <tableColumn id="47" name="11. 8." dataDxfId="152"/>
    <tableColumn id="48" name="12. 8." dataDxfId="151"/>
    <tableColumn id="49" name="13. 8." dataDxfId="150"/>
    <tableColumn id="50" name="14. 8." dataDxfId="149"/>
    <tableColumn id="51" name="15. 8." dataDxfId="148"/>
    <tableColumn id="52" name="16. 8." dataDxfId="147"/>
    <tableColumn id="53" name="17. 8." dataDxfId="146"/>
    <tableColumn id="54" name="18. 8." dataDxfId="145"/>
    <tableColumn id="55" name="19. 8." dataDxfId="144"/>
    <tableColumn id="56" name="20. 8." dataDxfId="143"/>
    <tableColumn id="57" name="21. 8." dataDxfId="142"/>
    <tableColumn id="58" name="22. 8." dataDxfId="141"/>
    <tableColumn id="59" name="23. 8." dataDxfId="140"/>
    <tableColumn id="60" name="24. 8." dataDxfId="139"/>
    <tableColumn id="61" name="25. 8." dataDxfId="138"/>
    <tableColumn id="62" name="26. 8." dataDxfId="137"/>
    <tableColumn id="63" name="27. 8." dataDxfId="136"/>
    <tableColumn id="64" name="28. 8." dataDxfId="135"/>
    <tableColumn id="65" name="29. 8." dataDxfId="134"/>
    <tableColumn id="66" name="30. 8." dataDxfId="133"/>
    <tableColumn id="67" name="31. 8." dataDxfId="132"/>
    <tableColumn id="68" name="1. 9." dataDxfId="131"/>
    <tableColumn id="69" name="2. 9." dataDxfId="130"/>
    <tableColumn id="70" name="3. 9." dataDxfId="129"/>
    <tableColumn id="71" name="4. 9." dataDxfId="128"/>
    <tableColumn id="72" name="5. 9." dataDxfId="127"/>
    <tableColumn id="73" name="6. 9." dataDxfId="126"/>
    <tableColumn id="74" name="7. 9." dataDxfId="125"/>
    <tableColumn id="75" name="8. 9." dataDxfId="124"/>
    <tableColumn id="76" name="9. 9." dataDxfId="123"/>
    <tableColumn id="77" name="10. 9." dataDxfId="122"/>
    <tableColumn id="78" name="11. 9." dataDxfId="121"/>
    <tableColumn id="79" name="12. 9." dataDxfId="120"/>
    <tableColumn id="80" name="13. 9." dataDxfId="119"/>
    <tableColumn id="81" name="14. 9." dataDxfId="118"/>
    <tableColumn id="82" name="15. 9." dataDxfId="117"/>
    <tableColumn id="83" name="16. 9." dataDxfId="116"/>
    <tableColumn id="84" name="17. 9." dataDxfId="115"/>
    <tableColumn id="85" name="18. 9." dataDxfId="114"/>
    <tableColumn id="86" name="19. 9." dataDxfId="113"/>
    <tableColumn id="87" name="20. 9." dataDxfId="112"/>
    <tableColumn id="88" name="21. 9." dataDxfId="111"/>
    <tableColumn id="89" name="22. 9." dataDxfId="110"/>
    <tableColumn id="90" name="23. 9." dataDxfId="109"/>
    <tableColumn id="91" name="24. 9." dataDxfId="108"/>
    <tableColumn id="92" name="25. 9." dataDxfId="107"/>
    <tableColumn id="93" name="26. 9." dataDxfId="106"/>
    <tableColumn id="94" name="27. 9." dataDxfId="105"/>
    <tableColumn id="95" name="28. 9." dataDxfId="104"/>
    <tableColumn id="96" name="29. 9." dataDxfId="103"/>
    <tableColumn id="97" name="30. 9." dataDxfId="10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Do stĺpcov F až CQ zadajte údaje za tretí štvrťrok. Meno a priezvisko, dovolenka, osobné voľno a PN sa aktualizujú automaticky."/>
    </ext>
  </extLst>
</table>
</file>

<file path=xl/tables/table5.xml><?xml version="1.0" encoding="utf-8"?>
<table xmlns="http://schemas.openxmlformats.org/spreadsheetml/2006/main" id="5" name="Štvrtý_štvrťrok" displayName="Štvrtý_štvrťrok" ref="A5:CS36" totalsRowShown="0" headerRowDxfId="98" dataDxfId="97">
  <autoFilter ref="A5:CS36"/>
  <tableColumns count="97">
    <tableColumn id="1" name="Priezvisko" dataDxfId="96">
      <calculatedColumnFormula>IF(ISBLANK('Súhrn od začiatku roka'!A6),"",'Súhrn od začiatku roka'!A6)</calculatedColumnFormula>
    </tableColumn>
    <tableColumn id="2" name="Meno" dataDxfId="95">
      <calculatedColumnFormula>IF(ISBLANK('Súhrn od začiatku roka'!B6),"",'Súhrn od začiatku roka'!B6)</calculatedColumnFormula>
    </tableColumn>
    <tableColumn id="3" name="Dovolenka" dataDxfId="94">
      <calculatedColumnFormula>COUNTIF($F6:$CS6, "D")</calculatedColumnFormula>
    </tableColumn>
    <tableColumn id="4" name="Osobné voľno" dataDxfId="93">
      <calculatedColumnFormula>COUNTIF($F6:CS6, "O")</calculatedColumnFormula>
    </tableColumn>
    <tableColumn id="5" name="PN" dataDxfId="92">
      <calculatedColumnFormula>COUNTIF($F6:CS6, "PN")</calculatedColumnFormula>
    </tableColumn>
    <tableColumn id="6" name="1. 10." dataDxfId="91"/>
    <tableColumn id="7" name="2. 10." dataDxfId="90"/>
    <tableColumn id="8" name="3. 10." dataDxfId="89"/>
    <tableColumn id="9" name="4. 10." dataDxfId="88"/>
    <tableColumn id="10" name="5. 10." dataDxfId="87"/>
    <tableColumn id="11" name="6. 10." dataDxfId="86"/>
    <tableColumn id="12" name="7. 10." dataDxfId="85"/>
    <tableColumn id="13" name="8. 10." dataDxfId="84"/>
    <tableColumn id="14" name="9. 10." dataDxfId="83"/>
    <tableColumn id="15" name="10. 10." dataDxfId="82"/>
    <tableColumn id="16" name="11. 10." dataDxfId="81"/>
    <tableColumn id="17" name="12. 10." dataDxfId="80"/>
    <tableColumn id="18" name="13. 10." dataDxfId="79"/>
    <tableColumn id="19" name="14. 10." dataDxfId="78"/>
    <tableColumn id="20" name="15. 10." dataDxfId="77"/>
    <tableColumn id="21" name="16. 10." dataDxfId="76"/>
    <tableColumn id="22" name="17. 10." dataDxfId="75"/>
    <tableColumn id="23" name="18. 10." dataDxfId="74"/>
    <tableColumn id="24" name="19. 10." dataDxfId="73"/>
    <tableColumn id="25" name="20. 10." dataDxfId="72"/>
    <tableColumn id="26" name="21. 10." dataDxfId="71"/>
    <tableColumn id="27" name="22. 10." dataDxfId="70"/>
    <tableColumn id="28" name="23. 10." dataDxfId="69"/>
    <tableColumn id="29" name="24. 10." dataDxfId="68"/>
    <tableColumn id="30" name="25. 10." dataDxfId="67"/>
    <tableColumn id="31" name="26. 10." dataDxfId="66"/>
    <tableColumn id="32" name="27. 10." dataDxfId="65"/>
    <tableColumn id="33" name="28. 10." dataDxfId="64"/>
    <tableColumn id="34" name="29. 10." dataDxfId="63"/>
    <tableColumn id="35" name="30. 10." dataDxfId="62"/>
    <tableColumn id="36" name="31. 10." dataDxfId="61"/>
    <tableColumn id="37" name="1. 11." dataDxfId="60"/>
    <tableColumn id="38" name="2. 11." dataDxfId="59"/>
    <tableColumn id="39" name="3. 11." dataDxfId="58"/>
    <tableColumn id="40" name="4. 11." dataDxfId="57"/>
    <tableColumn id="41" name="5. 11." dataDxfId="56"/>
    <tableColumn id="42" name="6. 11." dataDxfId="55"/>
    <tableColumn id="43" name="7. 11." dataDxfId="54"/>
    <tableColumn id="44" name="8. 11." dataDxfId="53"/>
    <tableColumn id="45" name="9. 11." dataDxfId="52"/>
    <tableColumn id="46" name="10. 11." dataDxfId="51"/>
    <tableColumn id="47" name="11. 11." dataDxfId="50"/>
    <tableColumn id="48" name="12. 11." dataDxfId="49"/>
    <tableColumn id="49" name="13. 11." dataDxfId="48"/>
    <tableColumn id="50" name="14. 11." dataDxfId="47"/>
    <tableColumn id="51" name="15. 11." dataDxfId="46"/>
    <tableColumn id="52" name="16. 11." dataDxfId="45"/>
    <tableColumn id="53" name="17. 11." dataDxfId="44"/>
    <tableColumn id="54" name="18. 11." dataDxfId="43"/>
    <tableColumn id="55" name="19. 11." dataDxfId="42"/>
    <tableColumn id="56" name="20. 11." dataDxfId="41"/>
    <tableColumn id="57" name="21. 11." dataDxfId="40"/>
    <tableColumn id="58" name="22. 11." dataDxfId="39"/>
    <tableColumn id="59" name="23. 11." dataDxfId="38"/>
    <tableColumn id="60" name="24. 11." dataDxfId="37"/>
    <tableColumn id="61" name="25. 11." dataDxfId="36"/>
    <tableColumn id="62" name="26. 11." dataDxfId="35"/>
    <tableColumn id="63" name="27. 11." dataDxfId="34"/>
    <tableColumn id="64" name="28. 11." dataDxfId="33"/>
    <tableColumn id="65" name="29. 11." dataDxfId="32"/>
    <tableColumn id="66" name="30.11." dataDxfId="31"/>
    <tableColumn id="67" name="1. 12." dataDxfId="30"/>
    <tableColumn id="68" name="2. 12." dataDxfId="29"/>
    <tableColumn id="69" name="3. 12." dataDxfId="28"/>
    <tableColumn id="70" name="4. 12." dataDxfId="27"/>
    <tableColumn id="71" name="5. 12." dataDxfId="26"/>
    <tableColumn id="72" name="6. 12." dataDxfId="25"/>
    <tableColumn id="73" name="7. 12." dataDxfId="24"/>
    <tableColumn id="74" name="8. 12." dataDxfId="23"/>
    <tableColumn id="75" name="9. 12." dataDxfId="22"/>
    <tableColumn id="76" name="10. 12." dataDxfId="21"/>
    <tableColumn id="77" name="11. 12." dataDxfId="20"/>
    <tableColumn id="78" name="12. 12." dataDxfId="19"/>
    <tableColumn id="79" name="13. 12." dataDxfId="18"/>
    <tableColumn id="80" name="14. 12." dataDxfId="17"/>
    <tableColumn id="81" name="15. 12." dataDxfId="16"/>
    <tableColumn id="82" name="16. 12." dataDxfId="15"/>
    <tableColumn id="83" name="17. 12." dataDxfId="14"/>
    <tableColumn id="84" name="18. 12." dataDxfId="13"/>
    <tableColumn id="85" name="19. 12." dataDxfId="12"/>
    <tableColumn id="86" name="20. 12." dataDxfId="11"/>
    <tableColumn id="87" name="21. 12." dataDxfId="10"/>
    <tableColumn id="88" name="22. 12." dataDxfId="9"/>
    <tableColumn id="89" name="23. 12." dataDxfId="8"/>
    <tableColumn id="90" name="24. 12." dataDxfId="7"/>
    <tableColumn id="91" name="25. 12." dataDxfId="6"/>
    <tableColumn id="92" name="26. 12." dataDxfId="5"/>
    <tableColumn id="93" name="27. 12." dataDxfId="4"/>
    <tableColumn id="94" name="28. 12." dataDxfId="3"/>
    <tableColumn id="95" name="29. 12." dataDxfId="2"/>
    <tableColumn id="96" name="30. 12." dataDxfId="1"/>
    <tableColumn id="97" name="31. 12.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Do stĺpcov F až CQ zadajte údaje za štvrtý štvrťrok. Meno a priezvisko, dovolenka, osobné voľno a PN sa aktualizujú automatick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36"/>
  <sheetViews>
    <sheetView showGridLines="0" tabSelected="1" workbookViewId="0">
      <pane xSplit="2" ySplit="5" topLeftCell="C25" activePane="bottomRight" state="frozen"/>
      <selection pane="topRight" activeCell="C1" sqref="C1"/>
      <selection pane="bottomLeft" activeCell="A6" sqref="A6"/>
      <selection pane="bottomRight"/>
    </sheetView>
  </sheetViews>
  <sheetFormatPr defaultRowHeight="30" customHeight="1" x14ac:dyDescent="0.2"/>
  <cols>
    <col min="1" max="1" width="18.625" style="29" customWidth="1"/>
    <col min="2" max="2" width="20.875" style="29" customWidth="1"/>
    <col min="3" max="3" width="14.375" style="29" bestFit="1" customWidth="1"/>
    <col min="4" max="4" width="17.75" style="29" bestFit="1" customWidth="1"/>
    <col min="5" max="5" width="11.625" style="29" customWidth="1"/>
    <col min="6" max="6" width="15.875" style="29" customWidth="1"/>
    <col min="7" max="7" width="21.375" style="29" customWidth="1"/>
    <col min="8" max="8" width="16.375" style="29" customWidth="1"/>
    <col min="9" max="9" width="17.125" style="29" bestFit="1" customWidth="1"/>
    <col min="10" max="10" width="27.875" style="29" customWidth="1"/>
    <col min="11" max="11" width="24.125" style="29" customWidth="1"/>
    <col min="12" max="12" width="27" style="29" bestFit="1" customWidth="1"/>
    <col min="13" max="16384" width="9" style="29"/>
  </cols>
  <sheetData>
    <row r="1" spans="1:12" ht="30" customHeight="1" x14ac:dyDescent="0.25">
      <c r="A1" s="23" t="s">
        <v>0</v>
      </c>
    </row>
    <row r="2" spans="1:12" ht="30" customHeight="1" x14ac:dyDescent="0.25">
      <c r="A2" s="24" t="s">
        <v>1</v>
      </c>
      <c r="B2" s="25"/>
      <c r="C2" s="25"/>
      <c r="D2" s="26"/>
      <c r="E2" s="26"/>
    </row>
    <row r="3" spans="1:12" ht="30" customHeight="1" x14ac:dyDescent="0.25">
      <c r="A3" s="33" t="s">
        <v>2</v>
      </c>
    </row>
    <row r="4" spans="1:12" ht="30" customHeight="1" x14ac:dyDescent="0.2">
      <c r="A4" s="36" t="str">
        <f>Názov_spoločnosti</f>
        <v>Názov spoločnosti</v>
      </c>
      <c r="B4" s="36"/>
      <c r="C4" s="36"/>
      <c r="D4" s="36"/>
      <c r="E4" s="36"/>
      <c r="F4" s="36"/>
      <c r="G4" s="36"/>
      <c r="H4" s="3" t="s">
        <v>12</v>
      </c>
      <c r="I4" s="1"/>
      <c r="J4" s="1"/>
      <c r="K4" s="1"/>
      <c r="L4" s="4"/>
    </row>
    <row r="5" spans="1:12" s="32" customFormat="1" ht="30" customHeight="1" x14ac:dyDescent="0.25">
      <c r="A5" s="5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5" t="s">
        <v>8</v>
      </c>
      <c r="G5" s="6" t="s">
        <v>10</v>
      </c>
      <c r="H5" s="6" t="s">
        <v>13</v>
      </c>
      <c r="I5" s="6" t="s">
        <v>14</v>
      </c>
      <c r="J5" s="6" t="s">
        <v>15</v>
      </c>
      <c r="K5" s="7" t="s">
        <v>387</v>
      </c>
      <c r="L5" s="7" t="s">
        <v>16</v>
      </c>
    </row>
    <row r="6" spans="1:12" ht="30" customHeight="1" x14ac:dyDescent="0.2">
      <c r="A6" s="8" t="s">
        <v>3</v>
      </c>
      <c r="B6" s="8" t="s">
        <v>4</v>
      </c>
      <c r="C6" s="9">
        <f>SUM('1. štvrťrok:4. štvrťrok'!C6)</f>
        <v>3</v>
      </c>
      <c r="D6" s="9">
        <f>SUM('1. štvrťrok:4. štvrťrok'!D6)</f>
        <v>0</v>
      </c>
      <c r="E6" s="9">
        <f>SUM('1. štvrťrok:4. štvrťrok'!E6)</f>
        <v>1</v>
      </c>
      <c r="F6" s="10" t="s">
        <v>9</v>
      </c>
      <c r="G6" s="8" t="s">
        <v>11</v>
      </c>
      <c r="H6" s="8" t="s">
        <v>4</v>
      </c>
      <c r="I6" s="35"/>
      <c r="J6" s="8"/>
      <c r="K6" s="11">
        <v>10</v>
      </c>
      <c r="L6" s="9">
        <f>K6-C6</f>
        <v>7</v>
      </c>
    </row>
    <row r="7" spans="1:12" ht="30" customHeight="1" x14ac:dyDescent="0.2">
      <c r="A7" s="8"/>
      <c r="B7" s="8"/>
      <c r="C7" s="9">
        <f>SUM('1. štvrťrok:4. štvrťrok'!C7)</f>
        <v>0</v>
      </c>
      <c r="D7" s="9">
        <f>SUM('1. štvrťrok:4. štvrťrok'!D7)</f>
        <v>0</v>
      </c>
      <c r="E7" s="9">
        <f>SUM('1. štvrťrok:4. štvrťrok'!E7)</f>
        <v>0</v>
      </c>
      <c r="F7" s="12"/>
      <c r="G7" s="8"/>
      <c r="H7" s="8"/>
      <c r="I7" s="35"/>
      <c r="J7" s="8"/>
      <c r="K7" s="11"/>
      <c r="L7" s="9">
        <f t="shared" ref="L7:L36" si="0">K7-C7</f>
        <v>0</v>
      </c>
    </row>
    <row r="8" spans="1:12" ht="30" customHeight="1" x14ac:dyDescent="0.2">
      <c r="A8" s="8"/>
      <c r="B8" s="8"/>
      <c r="C8" s="9">
        <f>SUM('1. štvrťrok:4. štvrťrok'!C8)</f>
        <v>0</v>
      </c>
      <c r="D8" s="9">
        <f>SUM('1. štvrťrok:4. štvrťrok'!D8)</f>
        <v>0</v>
      </c>
      <c r="E8" s="9">
        <f>SUM('1. štvrťrok:4. štvrťrok'!E8)</f>
        <v>0</v>
      </c>
      <c r="F8" s="10"/>
      <c r="G8" s="8"/>
      <c r="H8" s="8"/>
      <c r="I8" s="35"/>
      <c r="J8" s="8"/>
      <c r="K8" s="11"/>
      <c r="L8" s="9">
        <f t="shared" si="0"/>
        <v>0</v>
      </c>
    </row>
    <row r="9" spans="1:12" ht="30" customHeight="1" x14ac:dyDescent="0.2">
      <c r="A9" s="8"/>
      <c r="B9" s="8"/>
      <c r="C9" s="9">
        <f>SUM('1. štvrťrok:4. štvrťrok'!C9)</f>
        <v>0</v>
      </c>
      <c r="D9" s="9">
        <f>SUM('1. štvrťrok:4. štvrťrok'!D9)</f>
        <v>0</v>
      </c>
      <c r="E9" s="9">
        <f>SUM('1. štvrťrok:4. štvrťrok'!E9)</f>
        <v>0</v>
      </c>
      <c r="F9" s="10"/>
      <c r="G9" s="8"/>
      <c r="H9" s="8"/>
      <c r="I9" s="35"/>
      <c r="J9" s="8"/>
      <c r="K9" s="11"/>
      <c r="L9" s="9">
        <f t="shared" si="0"/>
        <v>0</v>
      </c>
    </row>
    <row r="10" spans="1:12" ht="30" customHeight="1" x14ac:dyDescent="0.2">
      <c r="A10" s="8"/>
      <c r="B10" s="8"/>
      <c r="C10" s="9">
        <f>SUM('1. štvrťrok:4. štvrťrok'!C10)</f>
        <v>0</v>
      </c>
      <c r="D10" s="9">
        <f>SUM('1. štvrťrok:4. štvrťrok'!D10)</f>
        <v>0</v>
      </c>
      <c r="E10" s="9">
        <f>SUM('1. štvrťrok:4. štvrťrok'!E10)</f>
        <v>0</v>
      </c>
      <c r="F10" s="10"/>
      <c r="G10" s="8"/>
      <c r="H10" s="8"/>
      <c r="I10" s="35"/>
      <c r="J10" s="8"/>
      <c r="K10" s="11"/>
      <c r="L10" s="9">
        <f t="shared" si="0"/>
        <v>0</v>
      </c>
    </row>
    <row r="11" spans="1:12" ht="30" customHeight="1" x14ac:dyDescent="0.2">
      <c r="A11" s="8"/>
      <c r="B11" s="8"/>
      <c r="C11" s="9">
        <f>SUM('1. štvrťrok:4. štvrťrok'!C11)</f>
        <v>0</v>
      </c>
      <c r="D11" s="9">
        <f>SUM('1. štvrťrok:4. štvrťrok'!D11)</f>
        <v>0</v>
      </c>
      <c r="E11" s="9">
        <f>SUM('1. štvrťrok:4. štvrťrok'!E11)</f>
        <v>0</v>
      </c>
      <c r="F11" s="10"/>
      <c r="G11" s="8"/>
      <c r="H11" s="8"/>
      <c r="I11" s="35"/>
      <c r="J11" s="8"/>
      <c r="K11" s="11"/>
      <c r="L11" s="9">
        <f t="shared" si="0"/>
        <v>0</v>
      </c>
    </row>
    <row r="12" spans="1:12" ht="30" customHeight="1" x14ac:dyDescent="0.2">
      <c r="A12" s="8"/>
      <c r="B12" s="8"/>
      <c r="C12" s="9">
        <f>SUM('1. štvrťrok:4. štvrťrok'!C12)</f>
        <v>0</v>
      </c>
      <c r="D12" s="9">
        <f>SUM('1. štvrťrok:4. štvrťrok'!D12)</f>
        <v>0</v>
      </c>
      <c r="E12" s="9">
        <f>SUM('1. štvrťrok:4. štvrťrok'!E12)</f>
        <v>0</v>
      </c>
      <c r="F12" s="10"/>
      <c r="G12" s="8"/>
      <c r="H12" s="8"/>
      <c r="I12" s="35"/>
      <c r="J12" s="8"/>
      <c r="K12" s="11"/>
      <c r="L12" s="9">
        <f t="shared" si="0"/>
        <v>0</v>
      </c>
    </row>
    <row r="13" spans="1:12" ht="30" customHeight="1" x14ac:dyDescent="0.2">
      <c r="A13" s="8"/>
      <c r="B13" s="8"/>
      <c r="C13" s="9">
        <f>SUM('1. štvrťrok:4. štvrťrok'!C13)</f>
        <v>0</v>
      </c>
      <c r="D13" s="9">
        <f>SUM('1. štvrťrok:4. štvrťrok'!D13)</f>
        <v>0</v>
      </c>
      <c r="E13" s="9">
        <f>SUM('1. štvrťrok:4. štvrťrok'!E13)</f>
        <v>0</v>
      </c>
      <c r="F13" s="10"/>
      <c r="G13" s="8"/>
      <c r="H13" s="8"/>
      <c r="I13" s="35"/>
      <c r="J13" s="8"/>
      <c r="K13" s="11"/>
      <c r="L13" s="9">
        <f t="shared" si="0"/>
        <v>0</v>
      </c>
    </row>
    <row r="14" spans="1:12" ht="30" customHeight="1" x14ac:dyDescent="0.2">
      <c r="A14" s="8"/>
      <c r="B14" s="8"/>
      <c r="C14" s="9">
        <f>SUM('1. štvrťrok:4. štvrťrok'!C14)</f>
        <v>0</v>
      </c>
      <c r="D14" s="9">
        <f>SUM('1. štvrťrok:4. štvrťrok'!D14)</f>
        <v>0</v>
      </c>
      <c r="E14" s="9">
        <f>SUM('1. štvrťrok:4. štvrťrok'!E14)</f>
        <v>0</v>
      </c>
      <c r="F14" s="10"/>
      <c r="G14" s="8"/>
      <c r="H14" s="8"/>
      <c r="I14" s="35"/>
      <c r="J14" s="8"/>
      <c r="K14" s="11"/>
      <c r="L14" s="9">
        <f t="shared" si="0"/>
        <v>0</v>
      </c>
    </row>
    <row r="15" spans="1:12" ht="30" customHeight="1" x14ac:dyDescent="0.2">
      <c r="A15" s="8"/>
      <c r="B15" s="8"/>
      <c r="C15" s="9">
        <f>SUM('1. štvrťrok:4. štvrťrok'!C15)</f>
        <v>0</v>
      </c>
      <c r="D15" s="9">
        <f>SUM('1. štvrťrok:4. štvrťrok'!D15)</f>
        <v>0</v>
      </c>
      <c r="E15" s="9">
        <f>SUM('1. štvrťrok:4. štvrťrok'!E15)</f>
        <v>0</v>
      </c>
      <c r="F15" s="10"/>
      <c r="G15" s="8"/>
      <c r="H15" s="8"/>
      <c r="I15" s="35"/>
      <c r="J15" s="8"/>
      <c r="K15" s="11"/>
      <c r="L15" s="9">
        <f t="shared" si="0"/>
        <v>0</v>
      </c>
    </row>
    <row r="16" spans="1:12" ht="30" customHeight="1" x14ac:dyDescent="0.2">
      <c r="A16" s="8"/>
      <c r="B16" s="8"/>
      <c r="C16" s="9">
        <f>SUM('1. štvrťrok:4. štvrťrok'!C16)</f>
        <v>0</v>
      </c>
      <c r="D16" s="9">
        <f>SUM('1. štvrťrok:4. štvrťrok'!D16)</f>
        <v>0</v>
      </c>
      <c r="E16" s="9">
        <f>SUM('1. štvrťrok:4. štvrťrok'!E16)</f>
        <v>0</v>
      </c>
      <c r="F16" s="10"/>
      <c r="G16" s="8"/>
      <c r="H16" s="8"/>
      <c r="I16" s="35"/>
      <c r="J16" s="8"/>
      <c r="K16" s="11"/>
      <c r="L16" s="9">
        <f t="shared" si="0"/>
        <v>0</v>
      </c>
    </row>
    <row r="17" spans="1:12" ht="30" customHeight="1" x14ac:dyDescent="0.2">
      <c r="A17" s="8"/>
      <c r="B17" s="8"/>
      <c r="C17" s="9">
        <f>SUM('1. štvrťrok:4. štvrťrok'!C17)</f>
        <v>0</v>
      </c>
      <c r="D17" s="9">
        <f>SUM('1. štvrťrok:4. štvrťrok'!D17)</f>
        <v>0</v>
      </c>
      <c r="E17" s="9">
        <f>SUM('1. štvrťrok:4. štvrťrok'!E17)</f>
        <v>0</v>
      </c>
      <c r="F17" s="12"/>
      <c r="G17" s="8"/>
      <c r="H17" s="8"/>
      <c r="I17" s="35"/>
      <c r="J17" s="8"/>
      <c r="K17" s="11"/>
      <c r="L17" s="9">
        <f t="shared" si="0"/>
        <v>0</v>
      </c>
    </row>
    <row r="18" spans="1:12" ht="30" customHeight="1" x14ac:dyDescent="0.2">
      <c r="A18" s="8"/>
      <c r="B18" s="8"/>
      <c r="C18" s="9">
        <f>SUM('1. štvrťrok:4. štvrťrok'!C18)</f>
        <v>0</v>
      </c>
      <c r="D18" s="9">
        <f>SUM('1. štvrťrok:4. štvrťrok'!D18)</f>
        <v>0</v>
      </c>
      <c r="E18" s="9">
        <f>SUM('1. štvrťrok:4. štvrťrok'!E18)</f>
        <v>0</v>
      </c>
      <c r="F18" s="12"/>
      <c r="G18" s="8"/>
      <c r="H18" s="8"/>
      <c r="I18" s="35"/>
      <c r="J18" s="8"/>
      <c r="K18" s="11"/>
      <c r="L18" s="9">
        <f t="shared" si="0"/>
        <v>0</v>
      </c>
    </row>
    <row r="19" spans="1:12" ht="30" customHeight="1" x14ac:dyDescent="0.2">
      <c r="A19" s="8"/>
      <c r="B19" s="8"/>
      <c r="C19" s="9">
        <f>SUM('1. štvrťrok:4. štvrťrok'!C19)</f>
        <v>0</v>
      </c>
      <c r="D19" s="9">
        <f>SUM('1. štvrťrok:4. štvrťrok'!D19)</f>
        <v>0</v>
      </c>
      <c r="E19" s="9">
        <f>SUM('1. štvrťrok:4. štvrťrok'!E19)</f>
        <v>0</v>
      </c>
      <c r="F19" s="12"/>
      <c r="G19" s="8"/>
      <c r="H19" s="8"/>
      <c r="I19" s="35"/>
      <c r="J19" s="8"/>
      <c r="K19" s="11"/>
      <c r="L19" s="9">
        <f t="shared" si="0"/>
        <v>0</v>
      </c>
    </row>
    <row r="20" spans="1:12" ht="30" customHeight="1" x14ac:dyDescent="0.2">
      <c r="A20" s="8"/>
      <c r="B20" s="8"/>
      <c r="C20" s="9">
        <f>SUM('1. štvrťrok:4. štvrťrok'!C20)</f>
        <v>0</v>
      </c>
      <c r="D20" s="9">
        <f>SUM('1. štvrťrok:4. štvrťrok'!D20)</f>
        <v>0</v>
      </c>
      <c r="E20" s="9">
        <f>SUM('1. štvrťrok:4. štvrťrok'!E20)</f>
        <v>0</v>
      </c>
      <c r="F20" s="12"/>
      <c r="G20" s="8"/>
      <c r="H20" s="8"/>
      <c r="I20" s="35"/>
      <c r="J20" s="8"/>
      <c r="K20" s="11"/>
      <c r="L20" s="9">
        <f t="shared" si="0"/>
        <v>0</v>
      </c>
    </row>
    <row r="21" spans="1:12" ht="30" customHeight="1" x14ac:dyDescent="0.2">
      <c r="A21" s="8"/>
      <c r="B21" s="8"/>
      <c r="C21" s="9">
        <f>SUM('1. štvrťrok:4. štvrťrok'!C21)</f>
        <v>0</v>
      </c>
      <c r="D21" s="9">
        <f>SUM('1. štvrťrok:4. štvrťrok'!D21)</f>
        <v>0</v>
      </c>
      <c r="E21" s="9">
        <f>SUM('1. štvrťrok:4. štvrťrok'!E21)</f>
        <v>0</v>
      </c>
      <c r="F21" s="12"/>
      <c r="G21" s="8"/>
      <c r="H21" s="8"/>
      <c r="I21" s="35"/>
      <c r="J21" s="8"/>
      <c r="K21" s="11"/>
      <c r="L21" s="9">
        <f t="shared" si="0"/>
        <v>0</v>
      </c>
    </row>
    <row r="22" spans="1:12" ht="30" customHeight="1" x14ac:dyDescent="0.2">
      <c r="A22" s="8"/>
      <c r="B22" s="8"/>
      <c r="C22" s="9">
        <f>SUM('1. štvrťrok:4. štvrťrok'!C22)</f>
        <v>0</v>
      </c>
      <c r="D22" s="9">
        <f>SUM('1. štvrťrok:4. štvrťrok'!D22)</f>
        <v>0</v>
      </c>
      <c r="E22" s="9">
        <f>SUM('1. štvrťrok:4. štvrťrok'!E22)</f>
        <v>0</v>
      </c>
      <c r="F22" s="12"/>
      <c r="G22" s="8"/>
      <c r="H22" s="8"/>
      <c r="I22" s="35"/>
      <c r="J22" s="8"/>
      <c r="K22" s="11"/>
      <c r="L22" s="9">
        <f t="shared" si="0"/>
        <v>0</v>
      </c>
    </row>
    <row r="23" spans="1:12" ht="30" customHeight="1" x14ac:dyDescent="0.2">
      <c r="A23" s="8"/>
      <c r="B23" s="8"/>
      <c r="C23" s="9">
        <f>SUM('1. štvrťrok:4. štvrťrok'!C23)</f>
        <v>0</v>
      </c>
      <c r="D23" s="9">
        <f>SUM('1. štvrťrok:4. štvrťrok'!D23)</f>
        <v>0</v>
      </c>
      <c r="E23" s="9">
        <f>SUM('1. štvrťrok:4. štvrťrok'!E23)</f>
        <v>0</v>
      </c>
      <c r="F23" s="12"/>
      <c r="G23" s="8"/>
      <c r="H23" s="8"/>
      <c r="I23" s="35"/>
      <c r="J23" s="8"/>
      <c r="K23" s="11"/>
      <c r="L23" s="9">
        <f t="shared" si="0"/>
        <v>0</v>
      </c>
    </row>
    <row r="24" spans="1:12" ht="30" customHeight="1" x14ac:dyDescent="0.2">
      <c r="A24" s="8"/>
      <c r="B24" s="8"/>
      <c r="C24" s="9">
        <f>SUM('1. štvrťrok:4. štvrťrok'!C24)</f>
        <v>0</v>
      </c>
      <c r="D24" s="9">
        <f>SUM('1. štvrťrok:4. štvrťrok'!D24)</f>
        <v>0</v>
      </c>
      <c r="E24" s="9">
        <f>SUM('1. štvrťrok:4. štvrťrok'!E24)</f>
        <v>0</v>
      </c>
      <c r="F24" s="12"/>
      <c r="G24" s="8"/>
      <c r="H24" s="8"/>
      <c r="I24" s="35"/>
      <c r="J24" s="8"/>
      <c r="K24" s="11"/>
      <c r="L24" s="9">
        <f t="shared" si="0"/>
        <v>0</v>
      </c>
    </row>
    <row r="25" spans="1:12" ht="30" customHeight="1" x14ac:dyDescent="0.2">
      <c r="A25" s="8"/>
      <c r="B25" s="8"/>
      <c r="C25" s="9">
        <f>SUM('1. štvrťrok:4. štvrťrok'!C25)</f>
        <v>0</v>
      </c>
      <c r="D25" s="9">
        <f>SUM('1. štvrťrok:4. štvrťrok'!D25)</f>
        <v>0</v>
      </c>
      <c r="E25" s="9">
        <f>SUM('1. štvrťrok:4. štvrťrok'!E25)</f>
        <v>0</v>
      </c>
      <c r="F25" s="12"/>
      <c r="G25" s="8"/>
      <c r="H25" s="8"/>
      <c r="I25" s="35"/>
      <c r="J25" s="8"/>
      <c r="K25" s="11"/>
      <c r="L25" s="9">
        <f t="shared" si="0"/>
        <v>0</v>
      </c>
    </row>
    <row r="26" spans="1:12" ht="30" customHeight="1" x14ac:dyDescent="0.2">
      <c r="A26" s="8"/>
      <c r="B26" s="8"/>
      <c r="C26" s="9">
        <f>SUM('1. štvrťrok:4. štvrťrok'!C26)</f>
        <v>0</v>
      </c>
      <c r="D26" s="9">
        <f>SUM('1. štvrťrok:4. štvrťrok'!D26)</f>
        <v>0</v>
      </c>
      <c r="E26" s="9">
        <f>SUM('1. štvrťrok:4. štvrťrok'!E26)</f>
        <v>0</v>
      </c>
      <c r="F26" s="12"/>
      <c r="G26" s="8"/>
      <c r="H26" s="8"/>
      <c r="I26" s="35"/>
      <c r="J26" s="8"/>
      <c r="K26" s="11"/>
      <c r="L26" s="9">
        <f t="shared" si="0"/>
        <v>0</v>
      </c>
    </row>
    <row r="27" spans="1:12" ht="30" customHeight="1" x14ac:dyDescent="0.2">
      <c r="A27" s="8"/>
      <c r="B27" s="8"/>
      <c r="C27" s="9">
        <f>SUM('1. štvrťrok:4. štvrťrok'!C27)</f>
        <v>0</v>
      </c>
      <c r="D27" s="9">
        <f>SUM('1. štvrťrok:4. štvrťrok'!D27)</f>
        <v>0</v>
      </c>
      <c r="E27" s="9">
        <f>SUM('1. štvrťrok:4. štvrťrok'!E27)</f>
        <v>0</v>
      </c>
      <c r="F27" s="12"/>
      <c r="G27" s="8"/>
      <c r="H27" s="8"/>
      <c r="I27" s="35"/>
      <c r="J27" s="8"/>
      <c r="K27" s="11"/>
      <c r="L27" s="9">
        <f t="shared" si="0"/>
        <v>0</v>
      </c>
    </row>
    <row r="28" spans="1:12" ht="30" customHeight="1" x14ac:dyDescent="0.2">
      <c r="A28" s="8"/>
      <c r="B28" s="8"/>
      <c r="C28" s="9">
        <f>SUM('1. štvrťrok:4. štvrťrok'!C28)</f>
        <v>0</v>
      </c>
      <c r="D28" s="9">
        <f>SUM('1. štvrťrok:4. štvrťrok'!D28)</f>
        <v>0</v>
      </c>
      <c r="E28" s="9">
        <f>SUM('1. štvrťrok:4. štvrťrok'!E28)</f>
        <v>0</v>
      </c>
      <c r="F28" s="12"/>
      <c r="G28" s="8"/>
      <c r="H28" s="8"/>
      <c r="I28" s="35"/>
      <c r="J28" s="8"/>
      <c r="K28" s="11"/>
      <c r="L28" s="9">
        <f t="shared" si="0"/>
        <v>0</v>
      </c>
    </row>
    <row r="29" spans="1:12" ht="30" customHeight="1" x14ac:dyDescent="0.2">
      <c r="A29" s="8"/>
      <c r="B29" s="8"/>
      <c r="C29" s="9">
        <f>SUM('1. štvrťrok:4. štvrťrok'!C29)</f>
        <v>0</v>
      </c>
      <c r="D29" s="9">
        <f>SUM('1. štvrťrok:4. štvrťrok'!D29)</f>
        <v>0</v>
      </c>
      <c r="E29" s="9">
        <f>SUM('1. štvrťrok:4. štvrťrok'!E29)</f>
        <v>0</v>
      </c>
      <c r="F29" s="12"/>
      <c r="G29" s="8"/>
      <c r="H29" s="8"/>
      <c r="I29" s="35"/>
      <c r="J29" s="8"/>
      <c r="K29" s="11"/>
      <c r="L29" s="9">
        <f t="shared" si="0"/>
        <v>0</v>
      </c>
    </row>
    <row r="30" spans="1:12" ht="30" customHeight="1" x14ac:dyDescent="0.2">
      <c r="A30" s="8"/>
      <c r="B30" s="8"/>
      <c r="C30" s="9">
        <f>SUM('1. štvrťrok:4. štvrťrok'!C30)</f>
        <v>0</v>
      </c>
      <c r="D30" s="9">
        <f>SUM('1. štvrťrok:4. štvrťrok'!D30)</f>
        <v>0</v>
      </c>
      <c r="E30" s="9">
        <f>SUM('1. štvrťrok:4. štvrťrok'!E30)</f>
        <v>0</v>
      </c>
      <c r="F30" s="12"/>
      <c r="G30" s="8"/>
      <c r="H30" s="8"/>
      <c r="I30" s="35"/>
      <c r="J30" s="8"/>
      <c r="K30" s="11"/>
      <c r="L30" s="9">
        <f t="shared" si="0"/>
        <v>0</v>
      </c>
    </row>
    <row r="31" spans="1:12" ht="30" customHeight="1" x14ac:dyDescent="0.2">
      <c r="A31" s="8"/>
      <c r="B31" s="8"/>
      <c r="C31" s="9">
        <f>SUM('1. štvrťrok:4. štvrťrok'!C31)</f>
        <v>0</v>
      </c>
      <c r="D31" s="9">
        <f>SUM('1. štvrťrok:4. štvrťrok'!D31)</f>
        <v>0</v>
      </c>
      <c r="E31" s="9">
        <f>SUM('1. štvrťrok:4. štvrťrok'!E31)</f>
        <v>0</v>
      </c>
      <c r="F31" s="12"/>
      <c r="G31" s="8"/>
      <c r="H31" s="8"/>
      <c r="I31" s="35"/>
      <c r="J31" s="8"/>
      <c r="K31" s="11"/>
      <c r="L31" s="9">
        <f t="shared" si="0"/>
        <v>0</v>
      </c>
    </row>
    <row r="32" spans="1:12" ht="30" customHeight="1" x14ac:dyDescent="0.2">
      <c r="A32" s="8"/>
      <c r="B32" s="8"/>
      <c r="C32" s="9">
        <f>SUM('1. štvrťrok:4. štvrťrok'!C32)</f>
        <v>0</v>
      </c>
      <c r="D32" s="9">
        <f>SUM('1. štvrťrok:4. štvrťrok'!D32)</f>
        <v>0</v>
      </c>
      <c r="E32" s="9">
        <f>SUM('1. štvrťrok:4. štvrťrok'!E32)</f>
        <v>0</v>
      </c>
      <c r="F32" s="12"/>
      <c r="G32" s="8"/>
      <c r="H32" s="8"/>
      <c r="I32" s="35"/>
      <c r="J32" s="8"/>
      <c r="K32" s="11"/>
      <c r="L32" s="9">
        <f t="shared" si="0"/>
        <v>0</v>
      </c>
    </row>
    <row r="33" spans="1:12" ht="30" customHeight="1" x14ac:dyDescent="0.2">
      <c r="A33" s="8"/>
      <c r="B33" s="8"/>
      <c r="C33" s="9">
        <f>SUM('1. štvrťrok:4. štvrťrok'!C33)</f>
        <v>0</v>
      </c>
      <c r="D33" s="9">
        <f>SUM('1. štvrťrok:4. štvrťrok'!D33)</f>
        <v>0</v>
      </c>
      <c r="E33" s="9">
        <f>SUM('1. štvrťrok:4. štvrťrok'!E33)</f>
        <v>0</v>
      </c>
      <c r="F33" s="12"/>
      <c r="G33" s="8"/>
      <c r="H33" s="8"/>
      <c r="I33" s="35"/>
      <c r="J33" s="8"/>
      <c r="K33" s="11"/>
      <c r="L33" s="9">
        <f t="shared" si="0"/>
        <v>0</v>
      </c>
    </row>
    <row r="34" spans="1:12" ht="30" customHeight="1" x14ac:dyDescent="0.2">
      <c r="A34" s="8"/>
      <c r="B34" s="8"/>
      <c r="C34" s="9">
        <f>SUM('1. štvrťrok:4. štvrťrok'!C34)</f>
        <v>0</v>
      </c>
      <c r="D34" s="9">
        <f>SUM('1. štvrťrok:4. štvrťrok'!D34)</f>
        <v>0</v>
      </c>
      <c r="E34" s="9">
        <f>SUM('1. štvrťrok:4. štvrťrok'!E34)</f>
        <v>0</v>
      </c>
      <c r="F34" s="12"/>
      <c r="G34" s="8"/>
      <c r="H34" s="8"/>
      <c r="I34" s="35"/>
      <c r="J34" s="8"/>
      <c r="K34" s="11"/>
      <c r="L34" s="9">
        <f t="shared" si="0"/>
        <v>0</v>
      </c>
    </row>
    <row r="35" spans="1:12" ht="30" customHeight="1" x14ac:dyDescent="0.2">
      <c r="A35" s="8"/>
      <c r="B35" s="8"/>
      <c r="C35" s="9">
        <f>SUM('1. štvrťrok:4. štvrťrok'!C35)</f>
        <v>0</v>
      </c>
      <c r="D35" s="9">
        <f>SUM('1. štvrťrok:4. štvrťrok'!D35)</f>
        <v>0</v>
      </c>
      <c r="E35" s="9">
        <f>SUM('1. štvrťrok:4. štvrťrok'!E35)</f>
        <v>0</v>
      </c>
      <c r="F35" s="12"/>
      <c r="G35" s="8"/>
      <c r="H35" s="8"/>
      <c r="I35" s="35"/>
      <c r="J35" s="8"/>
      <c r="K35" s="11"/>
      <c r="L35" s="9">
        <f t="shared" si="0"/>
        <v>0</v>
      </c>
    </row>
    <row r="36" spans="1:12" ht="30" customHeight="1" x14ac:dyDescent="0.2">
      <c r="A36" s="8"/>
      <c r="B36" s="8"/>
      <c r="C36" s="9">
        <f>SUM('1. štvrťrok:4. štvrťrok'!C36)</f>
        <v>0</v>
      </c>
      <c r="D36" s="9">
        <f>SUM('1. štvrťrok:4. štvrťrok'!D36)</f>
        <v>0</v>
      </c>
      <c r="E36" s="9">
        <f>SUM('1. štvrťrok:4. štvrťrok'!E36)</f>
        <v>0</v>
      </c>
      <c r="F36" s="12"/>
      <c r="G36" s="8"/>
      <c r="H36" s="8"/>
      <c r="I36" s="35"/>
      <c r="J36" s="8"/>
      <c r="K36" s="11"/>
      <c r="L36" s="9">
        <f t="shared" si="0"/>
        <v>0</v>
      </c>
    </row>
  </sheetData>
  <dataConsolidate/>
  <mergeCells count="1">
    <mergeCell ref="A4:G4"/>
  </mergeCells>
  <phoneticPr fontId="2" type="noConversion"/>
  <dataValidations count="16">
    <dataValidation allowBlank="1" showInputMessage="1" showErrorMessage="1" prompt="Názov spoločnosti sa v tejto bunke automaticky aktualizuje podľa názvu spoločnosti zadaného v bunke A1." sqref="A4:G4"/>
    <dataValidation allowBlank="1" showInputMessage="1" showErrorMessage="1" prompt="V bunke je nadpis tohto hárka. Do bunky nižšie zadajte dátum." sqref="A2"/>
    <dataValidation allowBlank="1" showInputMessage="1" showErrorMessage="1" prompt="V tomto zošite môžete vytvoriť evidenciu dochádzky zamestnanca. Názov spoločnosti zadajte do tejto bunky a podrobnosti do tabuľky Súhrn v tomto hárku. Ďalšie hárky obsahujú štvrťročnú evidenciu." sqref="A1"/>
    <dataValidation allowBlank="1" showInputMessage="1" showErrorMessage="1" prompt="Do tejto bunky zadajte dátum." sqref="A3"/>
    <dataValidation allowBlank="1" showInputMessage="1" showErrorMessage="1" prompt="Do tohto stĺpca pod toto záhlavie zadajte priezvisko. Konkrétne položky vyhľadajte pomocou filtrov záhlaví." sqref="A5"/>
    <dataValidation allowBlank="1" showInputMessage="1" showErrorMessage="1" prompt="Do tohto stĺpca pod toto záhlavie zadajte meno." sqref="B5"/>
    <dataValidation allowBlank="1" showInputMessage="1" showErrorMessage="1" prompt="V tomto stĺpci pod týmto záhlavím sa automaticky aktualizuje počet dní dovolenky." sqref="C5"/>
    <dataValidation allowBlank="1" showInputMessage="1" showErrorMessage="1" prompt="V tomto stĺpci pod týmto záhlavím sa automaticky aktualizuje počet dní osobného voľna." sqref="D5"/>
    <dataValidation allowBlank="1" showInputMessage="1" showErrorMessage="1" prompt="V tomto stĺpci pod týmto záhlavím sa automaticky aktualizuje počet dní PN." sqref="E5"/>
    <dataValidation allowBlank="1" showInputMessage="1" showErrorMessage="1" prompt="Do tohto stĺpca pod toto záhlavie zadajte rodné číslo zamestnanca." sqref="F5"/>
    <dataValidation allowBlank="1" showInputMessage="1" showErrorMessage="1" prompt="Do tohto stĺpca pod toto záhlavie zadajte pozíciu." sqref="G5"/>
    <dataValidation allowBlank="1" showInputMessage="1" showErrorMessage="1" prompt="Do tohto stĺpca pod toto záhlavie zadajte meno nadriadeného." sqref="H5"/>
    <dataValidation allowBlank="1" showInputMessage="1" showErrorMessage="1" prompt="Do tohto stĺpca pod toto záhlavie zadajte dátum prijatia." sqref="I5"/>
    <dataValidation allowBlank="1" showInputMessage="1" showErrorMessage="1" prompt="Do tohto stĺpca pod toto záhlavie zadajte komentáre." sqref="J5"/>
    <dataValidation allowBlank="1" showInputMessage="1" showErrorMessage="1" prompt="V tomto stĺpci pod týmto záhlavím sa automaticky vypočíta počet dní dovolenky za rok." sqref="K5"/>
    <dataValidation allowBlank="1" showInputMessage="1" showErrorMessage="1" prompt="V tomto stĺpci pod týmto záhlavím sa automaticky vypočíta zostávajúci počet dní dovolenky." sqref="L5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CQ36"/>
  <sheetViews>
    <sheetView showGridLines="0" zoomScaleNormal="100" zoomScaleSheetLayoutView="100" workbookViewId="0">
      <pane xSplit="2" ySplit="5" topLeftCell="C6" activePane="bottomRight" state="frozen"/>
      <selection activeCell="F5" sqref="F5"/>
      <selection pane="topRight" activeCell="F5" sqref="F5"/>
      <selection pane="bottomLeft" activeCell="F5" sqref="F5"/>
      <selection pane="bottomRight"/>
    </sheetView>
  </sheetViews>
  <sheetFormatPr defaultColWidth="8.625" defaultRowHeight="30" customHeight="1" x14ac:dyDescent="0.2"/>
  <cols>
    <col min="1" max="1" width="18.625" style="29" customWidth="1"/>
    <col min="2" max="2" width="20.875" style="29" customWidth="1"/>
    <col min="3" max="3" width="14.375" style="29" bestFit="1" customWidth="1"/>
    <col min="4" max="4" width="17.75" style="29" bestFit="1" customWidth="1"/>
    <col min="5" max="5" width="11.625" style="29" customWidth="1"/>
    <col min="6" max="97" width="10.625" style="29" customWidth="1"/>
    <col min="98" max="16384" width="8.625" style="29"/>
  </cols>
  <sheetData>
    <row r="1" spans="1:95" ht="30" customHeight="1" x14ac:dyDescent="0.25">
      <c r="A1" s="27" t="str">
        <f>Názov_spoločnosti</f>
        <v>Názov spoločnosti</v>
      </c>
    </row>
    <row r="2" spans="1:95" ht="30" customHeight="1" x14ac:dyDescent="0.25">
      <c r="A2" s="24" t="s">
        <v>17</v>
      </c>
      <c r="B2" s="28"/>
    </row>
    <row r="3" spans="1:95" ht="30" customHeight="1" x14ac:dyDescent="0.25">
      <c r="A3" s="33" t="s">
        <v>2</v>
      </c>
    </row>
    <row r="4" spans="1:95" s="1" customFormat="1" ht="30" customHeight="1" x14ac:dyDescent="0.2">
      <c r="A4" s="36" t="str">
        <f>Názov_spoločnosti</f>
        <v>Názov spoločnosti</v>
      </c>
      <c r="B4" s="36"/>
      <c r="C4" s="36"/>
      <c r="D4" s="36"/>
      <c r="E4" s="36"/>
      <c r="F4" s="36"/>
      <c r="G4" s="36"/>
      <c r="H4" s="30" t="s">
        <v>12</v>
      </c>
      <c r="L4" s="13"/>
      <c r="M4" s="2"/>
      <c r="N4" s="2"/>
      <c r="O4" s="3"/>
    </row>
    <row r="5" spans="1:95" s="21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4" t="s">
        <v>18</v>
      </c>
      <c r="G5" s="34" t="s">
        <v>20</v>
      </c>
      <c r="H5" s="34" t="s">
        <v>21</v>
      </c>
      <c r="I5" s="34" t="s">
        <v>22</v>
      </c>
      <c r="J5" s="34" t="s">
        <v>23</v>
      </c>
      <c r="K5" s="34" t="s">
        <v>24</v>
      </c>
      <c r="L5" s="34" t="s">
        <v>25</v>
      </c>
      <c r="M5" s="34" t="s">
        <v>26</v>
      </c>
      <c r="N5" s="34" t="s">
        <v>27</v>
      </c>
      <c r="O5" s="34" t="s">
        <v>28</v>
      </c>
      <c r="P5" s="34" t="s">
        <v>29</v>
      </c>
      <c r="Q5" s="34" t="s">
        <v>30</v>
      </c>
      <c r="R5" s="34" t="s">
        <v>31</v>
      </c>
      <c r="S5" s="34" t="s">
        <v>32</v>
      </c>
      <c r="T5" s="34" t="s">
        <v>33</v>
      </c>
      <c r="U5" s="34" t="s">
        <v>34</v>
      </c>
      <c r="V5" s="34" t="s">
        <v>35</v>
      </c>
      <c r="W5" s="34" t="s">
        <v>36</v>
      </c>
      <c r="X5" s="34" t="s">
        <v>37</v>
      </c>
      <c r="Y5" s="34" t="s">
        <v>38</v>
      </c>
      <c r="Z5" s="34" t="s">
        <v>39</v>
      </c>
      <c r="AA5" s="34" t="s">
        <v>40</v>
      </c>
      <c r="AB5" s="34" t="s">
        <v>41</v>
      </c>
      <c r="AC5" s="34" t="s">
        <v>42</v>
      </c>
      <c r="AD5" s="34" t="s">
        <v>43</v>
      </c>
      <c r="AE5" s="34" t="s">
        <v>44</v>
      </c>
      <c r="AF5" s="34" t="s">
        <v>45</v>
      </c>
      <c r="AG5" s="34" t="s">
        <v>46</v>
      </c>
      <c r="AH5" s="34" t="s">
        <v>47</v>
      </c>
      <c r="AI5" s="34" t="s">
        <v>48</v>
      </c>
      <c r="AJ5" s="34" t="s">
        <v>49</v>
      </c>
      <c r="AK5" s="34" t="s">
        <v>50</v>
      </c>
      <c r="AL5" s="34" t="s">
        <v>51</v>
      </c>
      <c r="AM5" s="34" t="s">
        <v>52</v>
      </c>
      <c r="AN5" s="34" t="s">
        <v>53</v>
      </c>
      <c r="AO5" s="34" t="s">
        <v>54</v>
      </c>
      <c r="AP5" s="34" t="s">
        <v>55</v>
      </c>
      <c r="AQ5" s="34" t="s">
        <v>56</v>
      </c>
      <c r="AR5" s="34" t="s">
        <v>57</v>
      </c>
      <c r="AS5" s="34" t="s">
        <v>58</v>
      </c>
      <c r="AT5" s="34" t="s">
        <v>59</v>
      </c>
      <c r="AU5" s="34" t="s">
        <v>60</v>
      </c>
      <c r="AV5" s="34" t="s">
        <v>61</v>
      </c>
      <c r="AW5" s="34" t="s">
        <v>62</v>
      </c>
      <c r="AX5" s="34" t="s">
        <v>63</v>
      </c>
      <c r="AY5" s="34" t="s">
        <v>64</v>
      </c>
      <c r="AZ5" s="34" t="s">
        <v>65</v>
      </c>
      <c r="BA5" s="34" t="s">
        <v>66</v>
      </c>
      <c r="BB5" s="34" t="s">
        <v>67</v>
      </c>
      <c r="BC5" s="34" t="s">
        <v>68</v>
      </c>
      <c r="BD5" s="34" t="s">
        <v>69</v>
      </c>
      <c r="BE5" s="34" t="s">
        <v>70</v>
      </c>
      <c r="BF5" s="34" t="s">
        <v>71</v>
      </c>
      <c r="BG5" s="34" t="s">
        <v>72</v>
      </c>
      <c r="BH5" s="34" t="s">
        <v>73</v>
      </c>
      <c r="BI5" s="34" t="s">
        <v>74</v>
      </c>
      <c r="BJ5" s="34" t="s">
        <v>75</v>
      </c>
      <c r="BK5" s="34" t="s">
        <v>76</v>
      </c>
      <c r="BL5" s="34" t="s">
        <v>77</v>
      </c>
      <c r="BM5" s="34" t="s">
        <v>78</v>
      </c>
      <c r="BN5" s="34" t="s">
        <v>79</v>
      </c>
      <c r="BO5" s="34" t="s">
        <v>80</v>
      </c>
      <c r="BP5" s="34" t="s">
        <v>81</v>
      </c>
      <c r="BQ5" s="34" t="s">
        <v>82</v>
      </c>
      <c r="BR5" s="34" t="s">
        <v>83</v>
      </c>
      <c r="BS5" s="34" t="s">
        <v>84</v>
      </c>
      <c r="BT5" s="34" t="s">
        <v>85</v>
      </c>
      <c r="BU5" s="34" t="s">
        <v>86</v>
      </c>
      <c r="BV5" s="34" t="s">
        <v>87</v>
      </c>
      <c r="BW5" s="34" t="s">
        <v>88</v>
      </c>
      <c r="BX5" s="34" t="s">
        <v>89</v>
      </c>
      <c r="BY5" s="34" t="s">
        <v>90</v>
      </c>
      <c r="BZ5" s="34" t="s">
        <v>91</v>
      </c>
      <c r="CA5" s="34" t="s">
        <v>92</v>
      </c>
      <c r="CB5" s="34" t="s">
        <v>93</v>
      </c>
      <c r="CC5" s="34" t="s">
        <v>94</v>
      </c>
      <c r="CD5" s="34" t="s">
        <v>95</v>
      </c>
      <c r="CE5" s="34" t="s">
        <v>96</v>
      </c>
      <c r="CF5" s="34" t="s">
        <v>97</v>
      </c>
      <c r="CG5" s="34" t="s">
        <v>98</v>
      </c>
      <c r="CH5" s="34" t="s">
        <v>99</v>
      </c>
      <c r="CI5" s="34" t="s">
        <v>100</v>
      </c>
      <c r="CJ5" s="34" t="s">
        <v>101</v>
      </c>
      <c r="CK5" s="34" t="s">
        <v>102</v>
      </c>
      <c r="CL5" s="34" t="s">
        <v>103</v>
      </c>
      <c r="CM5" s="34" t="s">
        <v>104</v>
      </c>
      <c r="CN5" s="34" t="s">
        <v>105</v>
      </c>
      <c r="CO5" s="34" t="s">
        <v>106</v>
      </c>
      <c r="CP5" s="34" t="s">
        <v>107</v>
      </c>
      <c r="CQ5" s="34" t="s">
        <v>108</v>
      </c>
    </row>
    <row r="6" spans="1:95" ht="30" customHeight="1" x14ac:dyDescent="0.2">
      <c r="A6" s="14" t="str">
        <f>IF(ISBLANK('Súhrn od začiatku roka'!A6),"",'Súhrn od začiatku roka'!A6)</f>
        <v>Priezvisko</v>
      </c>
      <c r="B6" s="14" t="str">
        <f>IF(ISBLANK('Súhrn od začiatku roka'!B6),"",'Súhrn od začiatku roka'!B6)</f>
        <v>Meno</v>
      </c>
      <c r="C6" s="15">
        <f t="shared" ref="C6:C36" si="0">COUNTIF($F6:$CQ6, "D")</f>
        <v>3</v>
      </c>
      <c r="D6" s="15">
        <f t="shared" ref="D6:D36" si="1">COUNTIF($F6:$CQ6, "O")</f>
        <v>0</v>
      </c>
      <c r="E6" s="15">
        <f t="shared" ref="E6:E36" si="2">COUNTIF($F6:$CQ6, "PN")</f>
        <v>1</v>
      </c>
      <c r="F6" s="10" t="s">
        <v>19</v>
      </c>
      <c r="G6" s="10" t="s">
        <v>19</v>
      </c>
      <c r="H6" s="10" t="s">
        <v>19</v>
      </c>
      <c r="I6" s="10"/>
      <c r="J6" s="10"/>
      <c r="K6" s="10"/>
      <c r="L6" s="10"/>
      <c r="M6" s="10" t="s">
        <v>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ht="30" customHeight="1" x14ac:dyDescent="0.2">
      <c r="A7" s="14" t="str">
        <f>IF(ISBLANK('Súhrn od začiatku roka'!A7),"",'Súhrn od začiatku roka'!A7)</f>
        <v/>
      </c>
      <c r="B7" s="14" t="str">
        <f>IF(ISBLANK('Súhrn od začiatku roka'!B7),"",'Súhrn od začiatku roka'!B7)</f>
        <v/>
      </c>
      <c r="C7" s="15">
        <f t="shared" si="0"/>
        <v>0</v>
      </c>
      <c r="D7" s="15">
        <f t="shared" si="1"/>
        <v>0</v>
      </c>
      <c r="E7" s="15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</row>
    <row r="8" spans="1:95" ht="30" customHeight="1" x14ac:dyDescent="0.2">
      <c r="A8" s="14" t="str">
        <f>IF(ISBLANK('Súhrn od začiatku roka'!A8),"",'Súhrn od začiatku roka'!A8)</f>
        <v/>
      </c>
      <c r="B8" s="14" t="str">
        <f>IF(ISBLANK('Súhrn od začiatku roka'!B8),"",'Súhrn od začiatku roka'!B8)</f>
        <v/>
      </c>
      <c r="C8" s="15">
        <f t="shared" si="0"/>
        <v>0</v>
      </c>
      <c r="D8" s="15">
        <f t="shared" si="1"/>
        <v>0</v>
      </c>
      <c r="E8" s="15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1:95" ht="30" customHeight="1" x14ac:dyDescent="0.2">
      <c r="A9" s="14" t="str">
        <f>IF(ISBLANK('Súhrn od začiatku roka'!A9),"",'Súhrn od začiatku roka'!A9)</f>
        <v/>
      </c>
      <c r="B9" s="14" t="str">
        <f>IF(ISBLANK('Súhrn od začiatku roka'!B9),"",'Súhrn od začiatku roka'!B9)</f>
        <v/>
      </c>
      <c r="C9" s="15">
        <f t="shared" si="0"/>
        <v>0</v>
      </c>
      <c r="D9" s="15">
        <f t="shared" si="1"/>
        <v>0</v>
      </c>
      <c r="E9" s="15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</row>
    <row r="10" spans="1:95" ht="30" customHeight="1" x14ac:dyDescent="0.2">
      <c r="A10" s="14" t="str">
        <f>IF(ISBLANK('Súhrn od začiatku roka'!A10),"",'Súhrn od začiatku roka'!A10)</f>
        <v/>
      </c>
      <c r="B10" s="14" t="str">
        <f>IF(ISBLANK('Súhrn od začiatku roka'!B10),"",'Súhrn od začiatku roka'!B10)</f>
        <v/>
      </c>
      <c r="C10" s="15">
        <f t="shared" si="0"/>
        <v>0</v>
      </c>
      <c r="D10" s="15">
        <f t="shared" si="1"/>
        <v>0</v>
      </c>
      <c r="E10" s="15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</row>
    <row r="11" spans="1:95" ht="30" customHeight="1" x14ac:dyDescent="0.2">
      <c r="A11" s="14" t="str">
        <f>IF(ISBLANK('Súhrn od začiatku roka'!A11),"",'Súhrn od začiatku roka'!A11)</f>
        <v/>
      </c>
      <c r="B11" s="14" t="str">
        <f>IF(ISBLANK('Súhrn od začiatku roka'!B11),"",'Súhrn od začiatku roka'!B11)</f>
        <v/>
      </c>
      <c r="C11" s="15">
        <f t="shared" si="0"/>
        <v>0</v>
      </c>
      <c r="D11" s="15">
        <f t="shared" si="1"/>
        <v>0</v>
      </c>
      <c r="E11" s="15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:95" ht="30" customHeight="1" x14ac:dyDescent="0.2">
      <c r="A12" s="14" t="str">
        <f>IF(ISBLANK('Súhrn od začiatku roka'!A12),"",'Súhrn od začiatku roka'!A12)</f>
        <v/>
      </c>
      <c r="B12" s="14" t="str">
        <f>IF(ISBLANK('Súhrn od začiatku roka'!B12),"",'Súhrn od začiatku roka'!B12)</f>
        <v/>
      </c>
      <c r="C12" s="15">
        <f t="shared" si="0"/>
        <v>0</v>
      </c>
      <c r="D12" s="15">
        <f t="shared" si="1"/>
        <v>0</v>
      </c>
      <c r="E12" s="15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ht="30" customHeight="1" x14ac:dyDescent="0.2">
      <c r="A13" s="14" t="str">
        <f>IF(ISBLANK('Súhrn od začiatku roka'!A13),"",'Súhrn od začiatku roka'!A13)</f>
        <v/>
      </c>
      <c r="B13" s="14" t="str">
        <f>IF(ISBLANK('Súhrn od začiatku roka'!B13),"",'Súhrn od začiatku roka'!B13)</f>
        <v/>
      </c>
      <c r="C13" s="15">
        <f t="shared" si="0"/>
        <v>0</v>
      </c>
      <c r="D13" s="15">
        <f t="shared" si="1"/>
        <v>0</v>
      </c>
      <c r="E13" s="15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:95" ht="30" customHeight="1" x14ac:dyDescent="0.2">
      <c r="A14" s="14" t="str">
        <f>IF(ISBLANK('Súhrn od začiatku roka'!A14),"",'Súhrn od začiatku roka'!A14)</f>
        <v/>
      </c>
      <c r="B14" s="14" t="str">
        <f>IF(ISBLANK('Súhrn od začiatku roka'!B14),"",'Súhrn od začiatku roka'!B14)</f>
        <v/>
      </c>
      <c r="C14" s="15">
        <f t="shared" si="0"/>
        <v>0</v>
      </c>
      <c r="D14" s="15">
        <f t="shared" si="1"/>
        <v>0</v>
      </c>
      <c r="E14" s="15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ht="30" customHeight="1" x14ac:dyDescent="0.2">
      <c r="A15" s="14" t="str">
        <f>IF(ISBLANK('Súhrn od začiatku roka'!A15),"",'Súhrn od začiatku roka'!A15)</f>
        <v/>
      </c>
      <c r="B15" s="14" t="str">
        <f>IF(ISBLANK('Súhrn od začiatku roka'!B15),"",'Súhrn od začiatku roka'!B15)</f>
        <v/>
      </c>
      <c r="C15" s="15">
        <f t="shared" si="0"/>
        <v>0</v>
      </c>
      <c r="D15" s="15">
        <f t="shared" si="1"/>
        <v>0</v>
      </c>
      <c r="E15" s="15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</row>
    <row r="16" spans="1:95" ht="30" customHeight="1" x14ac:dyDescent="0.2">
      <c r="A16" s="14" t="str">
        <f>IF(ISBLANK('Súhrn od začiatku roka'!A16),"",'Súhrn od začiatku roka'!A16)</f>
        <v/>
      </c>
      <c r="B16" s="14" t="str">
        <f>IF(ISBLANK('Súhrn od začiatku roka'!B16),"",'Súhrn od začiatku roka'!B16)</f>
        <v/>
      </c>
      <c r="C16" s="15">
        <f t="shared" si="0"/>
        <v>0</v>
      </c>
      <c r="D16" s="15">
        <f t="shared" si="1"/>
        <v>0</v>
      </c>
      <c r="E16" s="15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</row>
    <row r="17" spans="1:95" ht="30" customHeight="1" x14ac:dyDescent="0.2">
      <c r="A17" s="14" t="str">
        <f>IF(ISBLANK('Súhrn od začiatku roka'!A17),"",'Súhrn od začiatku roka'!A17)</f>
        <v/>
      </c>
      <c r="B17" s="14" t="str">
        <f>IF(ISBLANK('Súhrn od začiatku roka'!B17),"",'Súhrn od začiatku roka'!B17)</f>
        <v/>
      </c>
      <c r="C17" s="15">
        <f t="shared" si="0"/>
        <v>0</v>
      </c>
      <c r="D17" s="15">
        <f t="shared" si="1"/>
        <v>0</v>
      </c>
      <c r="E17" s="15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</row>
    <row r="18" spans="1:95" ht="30" customHeight="1" x14ac:dyDescent="0.2">
      <c r="A18" s="14" t="str">
        <f>IF(ISBLANK('Súhrn od začiatku roka'!A18),"",'Súhrn od začiatku roka'!A18)</f>
        <v/>
      </c>
      <c r="B18" s="14" t="str">
        <f>IF(ISBLANK('Súhrn od začiatku roka'!B18),"",'Súhrn od začiatku roka'!B18)</f>
        <v/>
      </c>
      <c r="C18" s="15">
        <f t="shared" si="0"/>
        <v>0</v>
      </c>
      <c r="D18" s="15">
        <f t="shared" si="1"/>
        <v>0</v>
      </c>
      <c r="E18" s="15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</row>
    <row r="19" spans="1:95" ht="30" customHeight="1" x14ac:dyDescent="0.2">
      <c r="A19" s="14" t="str">
        <f>IF(ISBLANK('Súhrn od začiatku roka'!A19),"",'Súhrn od začiatku roka'!A19)</f>
        <v/>
      </c>
      <c r="B19" s="14" t="str">
        <f>IF(ISBLANK('Súhrn od začiatku roka'!B19),"",'Súhrn od začiatku roka'!B19)</f>
        <v/>
      </c>
      <c r="C19" s="15">
        <f t="shared" si="0"/>
        <v>0</v>
      </c>
      <c r="D19" s="15">
        <f t="shared" si="1"/>
        <v>0</v>
      </c>
      <c r="E19" s="15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</row>
    <row r="20" spans="1:95" ht="30" customHeight="1" x14ac:dyDescent="0.2">
      <c r="A20" s="14" t="str">
        <f>IF(ISBLANK('Súhrn od začiatku roka'!A20),"",'Súhrn od začiatku roka'!A20)</f>
        <v/>
      </c>
      <c r="B20" s="14" t="str">
        <f>IF(ISBLANK('Súhrn od začiatku roka'!B20),"",'Súhrn od začiatku roka'!B20)</f>
        <v/>
      </c>
      <c r="C20" s="15">
        <f t="shared" si="0"/>
        <v>0</v>
      </c>
      <c r="D20" s="15">
        <f t="shared" si="1"/>
        <v>0</v>
      </c>
      <c r="E20" s="15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</row>
    <row r="21" spans="1:95" ht="30" customHeight="1" x14ac:dyDescent="0.2">
      <c r="A21" s="14" t="str">
        <f>IF(ISBLANK('Súhrn od začiatku roka'!A21),"",'Súhrn od začiatku roka'!A21)</f>
        <v/>
      </c>
      <c r="B21" s="14" t="str">
        <f>IF(ISBLANK('Súhrn od začiatku roka'!B21),"",'Súhrn od začiatku roka'!B21)</f>
        <v/>
      </c>
      <c r="C21" s="15">
        <f t="shared" si="0"/>
        <v>0</v>
      </c>
      <c r="D21" s="15">
        <f t="shared" si="1"/>
        <v>0</v>
      </c>
      <c r="E21" s="15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</row>
    <row r="22" spans="1:95" ht="30" customHeight="1" x14ac:dyDescent="0.2">
      <c r="A22" s="14" t="str">
        <f>IF(ISBLANK('Súhrn od začiatku roka'!A22),"",'Súhrn od začiatku roka'!A22)</f>
        <v/>
      </c>
      <c r="B22" s="14" t="str">
        <f>IF(ISBLANK('Súhrn od začiatku roka'!B22),"",'Súhrn od začiatku roka'!B22)</f>
        <v/>
      </c>
      <c r="C22" s="15">
        <f t="shared" si="0"/>
        <v>0</v>
      </c>
      <c r="D22" s="15">
        <f t="shared" si="1"/>
        <v>0</v>
      </c>
      <c r="E22" s="15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</row>
    <row r="23" spans="1:95" ht="30" customHeight="1" x14ac:dyDescent="0.2">
      <c r="A23" s="14" t="str">
        <f>IF(ISBLANK('Súhrn od začiatku roka'!A23),"",'Súhrn od začiatku roka'!A23)</f>
        <v/>
      </c>
      <c r="B23" s="14" t="str">
        <f>IF(ISBLANK('Súhrn od začiatku roka'!B23),"",'Súhrn od začiatku roka'!B23)</f>
        <v/>
      </c>
      <c r="C23" s="15">
        <f t="shared" si="0"/>
        <v>0</v>
      </c>
      <c r="D23" s="15">
        <f t="shared" si="1"/>
        <v>0</v>
      </c>
      <c r="E23" s="15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</row>
    <row r="24" spans="1:95" ht="30" customHeight="1" x14ac:dyDescent="0.2">
      <c r="A24" s="14" t="str">
        <f>IF(ISBLANK('Súhrn od začiatku roka'!A24),"",'Súhrn od začiatku roka'!A24)</f>
        <v/>
      </c>
      <c r="B24" s="14" t="str">
        <f>IF(ISBLANK('Súhrn od začiatku roka'!B24),"",'Súhrn od začiatku roka'!B24)</f>
        <v/>
      </c>
      <c r="C24" s="15">
        <f t="shared" si="0"/>
        <v>0</v>
      </c>
      <c r="D24" s="15">
        <f t="shared" si="1"/>
        <v>0</v>
      </c>
      <c r="E24" s="15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</row>
    <row r="25" spans="1:95" ht="30" customHeight="1" x14ac:dyDescent="0.2">
      <c r="A25" s="14" t="str">
        <f>IF(ISBLANK('Súhrn od začiatku roka'!A25),"",'Súhrn od začiatku roka'!A25)</f>
        <v/>
      </c>
      <c r="B25" s="14" t="str">
        <f>IF(ISBLANK('Súhrn od začiatku roka'!B25),"",'Súhrn od začiatku roka'!B25)</f>
        <v/>
      </c>
      <c r="C25" s="15">
        <f t="shared" si="0"/>
        <v>0</v>
      </c>
      <c r="D25" s="15">
        <f t="shared" si="1"/>
        <v>0</v>
      </c>
      <c r="E25" s="15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</row>
    <row r="26" spans="1:95" ht="30" customHeight="1" x14ac:dyDescent="0.2">
      <c r="A26" s="14" t="str">
        <f>IF(ISBLANK('Súhrn od začiatku roka'!A26),"",'Súhrn od začiatku roka'!A26)</f>
        <v/>
      </c>
      <c r="B26" s="14" t="str">
        <f>IF(ISBLANK('Súhrn od začiatku roka'!B26),"",'Súhrn od začiatku roka'!B26)</f>
        <v/>
      </c>
      <c r="C26" s="15">
        <f t="shared" si="0"/>
        <v>0</v>
      </c>
      <c r="D26" s="15">
        <f t="shared" si="1"/>
        <v>0</v>
      </c>
      <c r="E26" s="15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</row>
    <row r="27" spans="1:95" ht="30" customHeight="1" x14ac:dyDescent="0.2">
      <c r="A27" s="14" t="str">
        <f>IF(ISBLANK('Súhrn od začiatku roka'!A27),"",'Súhrn od začiatku roka'!A27)</f>
        <v/>
      </c>
      <c r="B27" s="14" t="str">
        <f>IF(ISBLANK('Súhrn od začiatku roka'!B27),"",'Súhrn od začiatku roka'!B27)</f>
        <v/>
      </c>
      <c r="C27" s="15">
        <f t="shared" si="0"/>
        <v>0</v>
      </c>
      <c r="D27" s="15">
        <f t="shared" si="1"/>
        <v>0</v>
      </c>
      <c r="E27" s="15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</row>
    <row r="28" spans="1:95" ht="30" customHeight="1" x14ac:dyDescent="0.2">
      <c r="A28" s="14" t="str">
        <f>IF(ISBLANK('Súhrn od začiatku roka'!A28),"",'Súhrn od začiatku roka'!A28)</f>
        <v/>
      </c>
      <c r="B28" s="14" t="str">
        <f>IF(ISBLANK('Súhrn od začiatku roka'!B28),"",'Súhrn od začiatku roka'!B28)</f>
        <v/>
      </c>
      <c r="C28" s="15">
        <f t="shared" si="0"/>
        <v>0</v>
      </c>
      <c r="D28" s="15">
        <f t="shared" si="1"/>
        <v>0</v>
      </c>
      <c r="E28" s="15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</row>
    <row r="29" spans="1:95" ht="30" customHeight="1" x14ac:dyDescent="0.2">
      <c r="A29" s="14" t="str">
        <f>IF(ISBLANK('Súhrn od začiatku roka'!A29),"",'Súhrn od začiatku roka'!A29)</f>
        <v/>
      </c>
      <c r="B29" s="14" t="str">
        <f>IF(ISBLANK('Súhrn od začiatku roka'!B29),"",'Súhrn od začiatku roka'!B29)</f>
        <v/>
      </c>
      <c r="C29" s="15">
        <f t="shared" si="0"/>
        <v>0</v>
      </c>
      <c r="D29" s="15">
        <f t="shared" si="1"/>
        <v>0</v>
      </c>
      <c r="E29" s="15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</row>
    <row r="30" spans="1:95" ht="30" customHeight="1" x14ac:dyDescent="0.2">
      <c r="A30" s="14" t="str">
        <f>IF(ISBLANK('Súhrn od začiatku roka'!A30),"",'Súhrn od začiatku roka'!A30)</f>
        <v/>
      </c>
      <c r="B30" s="14" t="str">
        <f>IF(ISBLANK('Súhrn od začiatku roka'!B30),"",'Súhrn od začiatku roka'!B30)</f>
        <v/>
      </c>
      <c r="C30" s="15">
        <f t="shared" si="0"/>
        <v>0</v>
      </c>
      <c r="D30" s="15">
        <f t="shared" si="1"/>
        <v>0</v>
      </c>
      <c r="E30" s="15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</row>
    <row r="31" spans="1:95" ht="30" customHeight="1" x14ac:dyDescent="0.2">
      <c r="A31" s="14" t="str">
        <f>IF(ISBLANK('Súhrn od začiatku roka'!A31),"",'Súhrn od začiatku roka'!A31)</f>
        <v/>
      </c>
      <c r="B31" s="14" t="str">
        <f>IF(ISBLANK('Súhrn od začiatku roka'!B31),"",'Súhrn od začiatku roka'!B31)</f>
        <v/>
      </c>
      <c r="C31" s="15">
        <f t="shared" si="0"/>
        <v>0</v>
      </c>
      <c r="D31" s="15">
        <f t="shared" si="1"/>
        <v>0</v>
      </c>
      <c r="E31" s="15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</row>
    <row r="32" spans="1:95" ht="30" customHeight="1" x14ac:dyDescent="0.2">
      <c r="A32" s="14" t="str">
        <f>IF(ISBLANK('Súhrn od začiatku roka'!A32),"",'Súhrn od začiatku roka'!A32)</f>
        <v/>
      </c>
      <c r="B32" s="14" t="str">
        <f>IF(ISBLANK('Súhrn od začiatku roka'!B32),"",'Súhrn od začiatku roka'!B32)</f>
        <v/>
      </c>
      <c r="C32" s="15">
        <f t="shared" si="0"/>
        <v>0</v>
      </c>
      <c r="D32" s="15">
        <f t="shared" si="1"/>
        <v>0</v>
      </c>
      <c r="E32" s="15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</row>
    <row r="33" spans="1:95" ht="30" customHeight="1" x14ac:dyDescent="0.2">
      <c r="A33" s="14" t="str">
        <f>IF(ISBLANK('Súhrn od začiatku roka'!A33),"",'Súhrn od začiatku roka'!A33)</f>
        <v/>
      </c>
      <c r="B33" s="14" t="str">
        <f>IF(ISBLANK('Súhrn od začiatku roka'!B33),"",'Súhrn od začiatku roka'!B33)</f>
        <v/>
      </c>
      <c r="C33" s="15">
        <f t="shared" si="0"/>
        <v>0</v>
      </c>
      <c r="D33" s="15">
        <f t="shared" si="1"/>
        <v>0</v>
      </c>
      <c r="E33" s="15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</row>
    <row r="34" spans="1:95" ht="30" customHeight="1" x14ac:dyDescent="0.2">
      <c r="A34" s="14" t="str">
        <f>IF(ISBLANK('Súhrn od začiatku roka'!A34),"",'Súhrn od začiatku roka'!A34)</f>
        <v/>
      </c>
      <c r="B34" s="14" t="str">
        <f>IF(ISBLANK('Súhrn od začiatku roka'!B34),"",'Súhrn od začiatku roka'!B34)</f>
        <v/>
      </c>
      <c r="C34" s="15">
        <f t="shared" si="0"/>
        <v>0</v>
      </c>
      <c r="D34" s="15">
        <f t="shared" si="1"/>
        <v>0</v>
      </c>
      <c r="E34" s="15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</row>
    <row r="35" spans="1:95" ht="30" customHeight="1" x14ac:dyDescent="0.2">
      <c r="A35" s="14" t="str">
        <f>IF(ISBLANK('Súhrn od začiatku roka'!A35),"",'Súhrn od začiatku roka'!A35)</f>
        <v/>
      </c>
      <c r="B35" s="14" t="str">
        <f>IF(ISBLANK('Súhrn od začiatku roka'!B35),"",'Súhrn od začiatku roka'!B35)</f>
        <v/>
      </c>
      <c r="C35" s="15">
        <f t="shared" si="0"/>
        <v>0</v>
      </c>
      <c r="D35" s="15">
        <f t="shared" si="1"/>
        <v>0</v>
      </c>
      <c r="E35" s="15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</row>
    <row r="36" spans="1:95" ht="30" customHeight="1" x14ac:dyDescent="0.2">
      <c r="A36" s="14" t="str">
        <f>IF(ISBLANK('Súhrn od začiatku roka'!A36),"",'Súhrn od začiatku roka'!A36)</f>
        <v/>
      </c>
      <c r="B36" s="14" t="str">
        <f>IF(ISBLANK('Súhrn od začiatku roka'!B36),"",'Súhrn od začiatku roka'!B36)</f>
        <v/>
      </c>
      <c r="C36" s="15">
        <f t="shared" si="0"/>
        <v>0</v>
      </c>
      <c r="D36" s="15">
        <f t="shared" si="1"/>
        <v>0</v>
      </c>
      <c r="E36" s="15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</row>
  </sheetData>
  <mergeCells count="1">
    <mergeCell ref="A4:G4"/>
  </mergeCells>
  <phoneticPr fontId="2" type="noConversion"/>
  <conditionalFormatting sqref="F6:CQ36">
    <cfRule type="expression" dxfId="404" priority="1" stopIfTrue="1">
      <formula>F6="D"</formula>
    </cfRule>
    <cfRule type="expression" dxfId="403" priority="2" stopIfTrue="1">
      <formula>F6="O"</formula>
    </cfRule>
    <cfRule type="expression" dxfId="402" priority="3" stopIfTrue="1">
      <formula>F6="PN"</formula>
    </cfRule>
  </conditionalFormatting>
  <dataValidations count="10">
    <dataValidation allowBlank="1" showInputMessage="1" showErrorMessage="1" prompt="Názov spoločnosti sa v tejto bunke automaticky aktualizuje podľa názvu spoločnosti zadaného v bunke A1 hárka Súhrn od začiatku roka." sqref="A4:G4"/>
    <dataValidation allowBlank="1" showInputMessage="1" showErrorMessage="1" prompt="V tomto hárku vytvorte evidenciu dochádzky v prvom štvrťroku. Zadajte podrobnosti do tabuľky Prvý štvrťrok. V tejto bunke sa automaticky aktualizuje názov spoločnosti." sqref="A1"/>
    <dataValidation allowBlank="1" showInputMessage="1" showErrorMessage="1" prompt="V tejto bunke sa nachádza názov tohto hárka. Do bunky nižšie zadajte dátum." sqref="A2"/>
    <dataValidation allowBlank="1" showInputMessage="1" showErrorMessage="1" prompt="Do tejto bunky zadajte dátum." sqref="A3"/>
    <dataValidation allowBlank="1" showInputMessage="1" showErrorMessage="1" prompt="V tomto stĺpci pod týmto záhlavím sa automaticky aktualizuje priezvisko. Konkrétne položky vyhľadajte pomocou filtrov záhlaví." sqref="A5"/>
    <dataValidation allowBlank="1" showInputMessage="1" showErrorMessage="1" prompt="V tomto stĺpci pod týmto záhlavím sa automaticky aktualizuje meno." sqref="B5"/>
    <dataValidation allowBlank="1" showInputMessage="1" showErrorMessage="1" prompt="V tomto stĺpci pod týmto záhlavím sa automaticky aktualizuje počet dní dovolenky." sqref="C5"/>
    <dataValidation allowBlank="1" showInputMessage="1" showErrorMessage="1" prompt="V tomto stĺpci pod týmto záhlavím sa automaticky aktualizuje počet dní osobného voľna." sqref="D5"/>
    <dataValidation allowBlank="1" showInputMessage="1" showErrorMessage="1" prompt="V tomto stĺpci pod týmto záhlavím sa automaticky aktualizuje počet dní PN." sqref="E5"/>
    <dataValidation allowBlank="1" showInputMessage="1" showErrorMessage="1" prompt="Dátumy sú v tomto riadku. Do stĺpcov F až CQ zadajte D pre dovolenku, O pre osobné voľno a PN pre práceneschopnosť." sqref="F5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R36"/>
  <sheetViews>
    <sheetView showGridLines="0" workbookViewId="0">
      <pane xSplit="2" ySplit="5" topLeftCell="C6" activePane="bottomRight" state="frozen"/>
      <selection activeCell="F5" sqref="F5"/>
      <selection pane="topRight" activeCell="F5" sqref="F5"/>
      <selection pane="bottomLeft" activeCell="F5" sqref="F5"/>
      <selection pane="bottomRight"/>
    </sheetView>
  </sheetViews>
  <sheetFormatPr defaultColWidth="8.625" defaultRowHeight="30" customHeight="1" x14ac:dyDescent="0.2"/>
  <cols>
    <col min="1" max="1" width="18.625" style="29" customWidth="1"/>
    <col min="2" max="2" width="20.875" style="29" customWidth="1"/>
    <col min="3" max="3" width="14.375" style="29" bestFit="1" customWidth="1"/>
    <col min="4" max="4" width="17.75" style="29" bestFit="1" customWidth="1"/>
    <col min="5" max="5" width="11.625" style="29" customWidth="1"/>
    <col min="6" max="97" width="10.625" style="29" customWidth="1"/>
    <col min="98" max="16384" width="8.625" style="29"/>
  </cols>
  <sheetData>
    <row r="1" spans="1:96" ht="30" customHeight="1" x14ac:dyDescent="0.25">
      <c r="A1" s="27" t="str">
        <f>Názov_spoločnosti</f>
        <v>Názov spoločnosti</v>
      </c>
    </row>
    <row r="2" spans="1:96" ht="30" customHeight="1" x14ac:dyDescent="0.25">
      <c r="A2" s="24" t="s">
        <v>109</v>
      </c>
      <c r="B2" s="25"/>
    </row>
    <row r="3" spans="1:96" ht="30" customHeight="1" x14ac:dyDescent="0.25">
      <c r="A3" s="33" t="s">
        <v>2</v>
      </c>
    </row>
    <row r="4" spans="1:96" s="1" customFormat="1" ht="30" customHeight="1" x14ac:dyDescent="0.2">
      <c r="A4" s="36" t="str">
        <f>Názov_spoločnosti</f>
        <v>Názov spoločnosti</v>
      </c>
      <c r="B4" s="36"/>
      <c r="C4" s="36"/>
      <c r="D4" s="36"/>
      <c r="E4" s="36"/>
      <c r="F4" s="36"/>
      <c r="G4" s="36"/>
      <c r="H4" s="30" t="s">
        <v>12</v>
      </c>
      <c r="I4" s="4"/>
      <c r="J4" s="18"/>
      <c r="K4" s="19"/>
      <c r="L4" s="19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1:96" s="21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4" t="s">
        <v>110</v>
      </c>
      <c r="G5" s="34" t="s">
        <v>111</v>
      </c>
      <c r="H5" s="34" t="s">
        <v>112</v>
      </c>
      <c r="I5" s="34" t="s">
        <v>113</v>
      </c>
      <c r="J5" s="34" t="s">
        <v>114</v>
      </c>
      <c r="K5" s="34" t="s">
        <v>115</v>
      </c>
      <c r="L5" s="34" t="s">
        <v>116</v>
      </c>
      <c r="M5" s="34" t="s">
        <v>117</v>
      </c>
      <c r="N5" s="34" t="s">
        <v>118</v>
      </c>
      <c r="O5" s="34" t="s">
        <v>119</v>
      </c>
      <c r="P5" s="34" t="s">
        <v>120</v>
      </c>
      <c r="Q5" s="34" t="s">
        <v>121</v>
      </c>
      <c r="R5" s="34" t="s">
        <v>122</v>
      </c>
      <c r="S5" s="34" t="s">
        <v>123</v>
      </c>
      <c r="T5" s="34" t="s">
        <v>124</v>
      </c>
      <c r="U5" s="34" t="s">
        <v>125</v>
      </c>
      <c r="V5" s="34" t="s">
        <v>126</v>
      </c>
      <c r="W5" s="34" t="s">
        <v>127</v>
      </c>
      <c r="X5" s="34" t="s">
        <v>128</v>
      </c>
      <c r="Y5" s="34" t="s">
        <v>129</v>
      </c>
      <c r="Z5" s="34" t="s">
        <v>130</v>
      </c>
      <c r="AA5" s="34" t="s">
        <v>131</v>
      </c>
      <c r="AB5" s="34" t="s">
        <v>132</v>
      </c>
      <c r="AC5" s="34" t="s">
        <v>133</v>
      </c>
      <c r="AD5" s="34" t="s">
        <v>134</v>
      </c>
      <c r="AE5" s="34" t="s">
        <v>135</v>
      </c>
      <c r="AF5" s="34" t="s">
        <v>136</v>
      </c>
      <c r="AG5" s="34" t="s">
        <v>137</v>
      </c>
      <c r="AH5" s="34" t="s">
        <v>138</v>
      </c>
      <c r="AI5" s="34" t="s">
        <v>139</v>
      </c>
      <c r="AJ5" s="34" t="s">
        <v>140</v>
      </c>
      <c r="AK5" s="34" t="s">
        <v>141</v>
      </c>
      <c r="AL5" s="34" t="s">
        <v>142</v>
      </c>
      <c r="AM5" s="34" t="s">
        <v>143</v>
      </c>
      <c r="AN5" s="34" t="s">
        <v>144</v>
      </c>
      <c r="AO5" s="34" t="s">
        <v>145</v>
      </c>
      <c r="AP5" s="34" t="s">
        <v>146</v>
      </c>
      <c r="AQ5" s="34" t="s">
        <v>147</v>
      </c>
      <c r="AR5" s="34" t="s">
        <v>148</v>
      </c>
      <c r="AS5" s="34" t="s">
        <v>149</v>
      </c>
      <c r="AT5" s="34" t="s">
        <v>150</v>
      </c>
      <c r="AU5" s="34" t="s">
        <v>151</v>
      </c>
      <c r="AV5" s="34" t="s">
        <v>152</v>
      </c>
      <c r="AW5" s="34" t="s">
        <v>153</v>
      </c>
      <c r="AX5" s="34" t="s">
        <v>154</v>
      </c>
      <c r="AY5" s="34" t="s">
        <v>155</v>
      </c>
      <c r="AZ5" s="34" t="s">
        <v>156</v>
      </c>
      <c r="BA5" s="34" t="s">
        <v>157</v>
      </c>
      <c r="BB5" s="34" t="s">
        <v>158</v>
      </c>
      <c r="BC5" s="34" t="s">
        <v>159</v>
      </c>
      <c r="BD5" s="34" t="s">
        <v>160</v>
      </c>
      <c r="BE5" s="34" t="s">
        <v>161</v>
      </c>
      <c r="BF5" s="34" t="s">
        <v>162</v>
      </c>
      <c r="BG5" s="34" t="s">
        <v>163</v>
      </c>
      <c r="BH5" s="34" t="s">
        <v>164</v>
      </c>
      <c r="BI5" s="34" t="s">
        <v>165</v>
      </c>
      <c r="BJ5" s="34" t="s">
        <v>166</v>
      </c>
      <c r="BK5" s="34" t="s">
        <v>167</v>
      </c>
      <c r="BL5" s="34" t="s">
        <v>168</v>
      </c>
      <c r="BM5" s="34" t="s">
        <v>169</v>
      </c>
      <c r="BN5" s="34" t="s">
        <v>170</v>
      </c>
      <c r="BO5" s="34" t="s">
        <v>171</v>
      </c>
      <c r="BP5" s="34" t="s">
        <v>172</v>
      </c>
      <c r="BQ5" s="34" t="s">
        <v>173</v>
      </c>
      <c r="BR5" s="34" t="s">
        <v>174</v>
      </c>
      <c r="BS5" s="34" t="s">
        <v>175</v>
      </c>
      <c r="BT5" s="34" t="s">
        <v>176</v>
      </c>
      <c r="BU5" s="34" t="s">
        <v>177</v>
      </c>
      <c r="BV5" s="34" t="s">
        <v>178</v>
      </c>
      <c r="BW5" s="34" t="s">
        <v>179</v>
      </c>
      <c r="BX5" s="34" t="s">
        <v>180</v>
      </c>
      <c r="BY5" s="34" t="s">
        <v>181</v>
      </c>
      <c r="BZ5" s="34" t="s">
        <v>182</v>
      </c>
      <c r="CA5" s="34" t="s">
        <v>183</v>
      </c>
      <c r="CB5" s="34" t="s">
        <v>184</v>
      </c>
      <c r="CC5" s="34" t="s">
        <v>185</v>
      </c>
      <c r="CD5" s="34" t="s">
        <v>186</v>
      </c>
      <c r="CE5" s="34" t="s">
        <v>187</v>
      </c>
      <c r="CF5" s="34" t="s">
        <v>188</v>
      </c>
      <c r="CG5" s="34" t="s">
        <v>189</v>
      </c>
      <c r="CH5" s="34" t="s">
        <v>190</v>
      </c>
      <c r="CI5" s="34" t="s">
        <v>191</v>
      </c>
      <c r="CJ5" s="34" t="s">
        <v>192</v>
      </c>
      <c r="CK5" s="34" t="s">
        <v>193</v>
      </c>
      <c r="CL5" s="34" t="s">
        <v>194</v>
      </c>
      <c r="CM5" s="34" t="s">
        <v>195</v>
      </c>
      <c r="CN5" s="34" t="s">
        <v>196</v>
      </c>
      <c r="CO5" s="34" t="s">
        <v>197</v>
      </c>
      <c r="CP5" s="34" t="s">
        <v>198</v>
      </c>
      <c r="CQ5" s="34" t="s">
        <v>199</v>
      </c>
      <c r="CR5" s="34" t="s">
        <v>200</v>
      </c>
    </row>
    <row r="6" spans="1:96" ht="30" customHeight="1" x14ac:dyDescent="0.2">
      <c r="A6" s="16" t="str">
        <f>IF(ISBLANK('Súhrn od začiatku roka'!A6),"",'Súhrn od začiatku roka'!A6)</f>
        <v>Priezvisko</v>
      </c>
      <c r="B6" s="16" t="str">
        <f>IF(ISBLANK('Súhrn od začiatku roka'!B6),"",'Súhrn od začiatku roka'!B6)</f>
        <v>Meno</v>
      </c>
      <c r="C6" s="17">
        <f t="shared" ref="C6:C36" si="0">COUNTIF($F6:$CR6, "D")</f>
        <v>0</v>
      </c>
      <c r="D6" s="17">
        <f t="shared" ref="D6:D36" si="1">COUNTIF($F6:$CR6, "O")</f>
        <v>0</v>
      </c>
      <c r="E6" s="17">
        <f t="shared" ref="E6:E36" si="2">COUNTIF($F6:$CR6, "PN")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</row>
    <row r="7" spans="1:96" ht="30" customHeight="1" x14ac:dyDescent="0.2">
      <c r="A7" s="16" t="str">
        <f>IF(ISBLANK('Súhrn od začiatku roka'!A7),"",'Súhrn od začiatku roka'!A7)</f>
        <v/>
      </c>
      <c r="B7" s="16" t="str">
        <f>IF(ISBLANK('Súhrn od začiatku roka'!B7),"",'Súhrn od začiatku roka'!B7)</f>
        <v/>
      </c>
      <c r="C7" s="17">
        <f t="shared" si="0"/>
        <v>0</v>
      </c>
      <c r="D7" s="17">
        <f t="shared" si="1"/>
        <v>0</v>
      </c>
      <c r="E7" s="17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</row>
    <row r="8" spans="1:96" ht="30" customHeight="1" x14ac:dyDescent="0.2">
      <c r="A8" s="16" t="str">
        <f>IF(ISBLANK('Súhrn od začiatku roka'!A8),"",'Súhrn od začiatku roka'!A8)</f>
        <v/>
      </c>
      <c r="B8" s="16" t="str">
        <f>IF(ISBLANK('Súhrn od začiatku roka'!B8),"",'Súhrn od začiatku roka'!B8)</f>
        <v/>
      </c>
      <c r="C8" s="17">
        <f t="shared" si="0"/>
        <v>0</v>
      </c>
      <c r="D8" s="17">
        <f t="shared" si="1"/>
        <v>0</v>
      </c>
      <c r="E8" s="17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</row>
    <row r="9" spans="1:96" ht="30" customHeight="1" x14ac:dyDescent="0.2">
      <c r="A9" s="16" t="str">
        <f>IF(ISBLANK('Súhrn od začiatku roka'!A9),"",'Súhrn od začiatku roka'!A9)</f>
        <v/>
      </c>
      <c r="B9" s="16" t="str">
        <f>IF(ISBLANK('Súhrn od začiatku roka'!B9),"",'Súhrn od začiatku roka'!B9)</f>
        <v/>
      </c>
      <c r="C9" s="17">
        <f t="shared" si="0"/>
        <v>0</v>
      </c>
      <c r="D9" s="17">
        <f t="shared" si="1"/>
        <v>0</v>
      </c>
      <c r="E9" s="17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</row>
    <row r="10" spans="1:96" ht="30" customHeight="1" x14ac:dyDescent="0.2">
      <c r="A10" s="16" t="str">
        <f>IF(ISBLANK('Súhrn od začiatku roka'!A10),"",'Súhrn od začiatku roka'!A10)</f>
        <v/>
      </c>
      <c r="B10" s="16" t="str">
        <f>IF(ISBLANK('Súhrn od začiatku roka'!B10),"",'Súhrn od začiatku roka'!B10)</f>
        <v/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</row>
    <row r="11" spans="1:96" ht="30" customHeight="1" x14ac:dyDescent="0.2">
      <c r="A11" s="16" t="str">
        <f>IF(ISBLANK('Súhrn od začiatku roka'!A11),"",'Súhrn od začiatku roka'!A11)</f>
        <v/>
      </c>
      <c r="B11" s="16" t="str">
        <f>IF(ISBLANK('Súhrn od začiatku roka'!B11),"",'Súhrn od začiatku roka'!B11)</f>
        <v/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</row>
    <row r="12" spans="1:96" ht="30" customHeight="1" x14ac:dyDescent="0.2">
      <c r="A12" s="16" t="str">
        <f>IF(ISBLANK('Súhrn od začiatku roka'!A12),"",'Súhrn od začiatku roka'!A12)</f>
        <v/>
      </c>
      <c r="B12" s="16" t="str">
        <f>IF(ISBLANK('Súhrn od začiatku roka'!B12),"",'Súhrn od začiatku roka'!B12)</f>
        <v/>
      </c>
      <c r="C12" s="17">
        <f t="shared" si="0"/>
        <v>0</v>
      </c>
      <c r="D12" s="17">
        <f t="shared" si="1"/>
        <v>0</v>
      </c>
      <c r="E12" s="17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</row>
    <row r="13" spans="1:96" ht="30" customHeight="1" x14ac:dyDescent="0.2">
      <c r="A13" s="16" t="str">
        <f>IF(ISBLANK('Súhrn od začiatku roka'!A13),"",'Súhrn od začiatku roka'!A13)</f>
        <v/>
      </c>
      <c r="B13" s="16" t="str">
        <f>IF(ISBLANK('Súhrn od začiatku roka'!B13),"",'Súhrn od začiatku roka'!B13)</f>
        <v/>
      </c>
      <c r="C13" s="17">
        <f t="shared" si="0"/>
        <v>0</v>
      </c>
      <c r="D13" s="17">
        <f t="shared" si="1"/>
        <v>0</v>
      </c>
      <c r="E13" s="17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</row>
    <row r="14" spans="1:96" ht="30" customHeight="1" x14ac:dyDescent="0.2">
      <c r="A14" s="16" t="str">
        <f>IF(ISBLANK('Súhrn od začiatku roka'!A14),"",'Súhrn od začiatku roka'!A14)</f>
        <v/>
      </c>
      <c r="B14" s="16" t="str">
        <f>IF(ISBLANK('Súhrn od začiatku roka'!B14),"",'Súhrn od začiatku roka'!B14)</f>
        <v/>
      </c>
      <c r="C14" s="17">
        <f t="shared" si="0"/>
        <v>0</v>
      </c>
      <c r="D14" s="17">
        <f t="shared" si="1"/>
        <v>0</v>
      </c>
      <c r="E14" s="17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</row>
    <row r="15" spans="1:96" ht="30" customHeight="1" x14ac:dyDescent="0.2">
      <c r="A15" s="16" t="str">
        <f>IF(ISBLANK('Súhrn od začiatku roka'!A15),"",'Súhrn od začiatku roka'!A15)</f>
        <v/>
      </c>
      <c r="B15" s="16" t="str">
        <f>IF(ISBLANK('Súhrn od začiatku roka'!B15),"",'Súhrn od začiatku roka'!B15)</f>
        <v/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</row>
    <row r="16" spans="1:96" ht="30" customHeight="1" x14ac:dyDescent="0.2">
      <c r="A16" s="16" t="str">
        <f>IF(ISBLANK('Súhrn od začiatku roka'!A16),"",'Súhrn od začiatku roka'!A16)</f>
        <v/>
      </c>
      <c r="B16" s="16" t="str">
        <f>IF(ISBLANK('Súhrn od začiatku roka'!B16),"",'Súhrn od začiatku roka'!B16)</f>
        <v/>
      </c>
      <c r="C16" s="17">
        <f t="shared" si="0"/>
        <v>0</v>
      </c>
      <c r="D16" s="17">
        <f t="shared" si="1"/>
        <v>0</v>
      </c>
      <c r="E16" s="17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</row>
    <row r="17" spans="1:96" ht="30" customHeight="1" x14ac:dyDescent="0.2">
      <c r="A17" s="16" t="str">
        <f>IF(ISBLANK('Súhrn od začiatku roka'!A17),"",'Súhrn od začiatku roka'!A17)</f>
        <v/>
      </c>
      <c r="B17" s="16" t="str">
        <f>IF(ISBLANK('Súhrn od začiatku roka'!B17),"",'Súhrn od začiatku roka'!B17)</f>
        <v/>
      </c>
      <c r="C17" s="17">
        <f t="shared" si="0"/>
        <v>0</v>
      </c>
      <c r="D17" s="17">
        <f t="shared" si="1"/>
        <v>0</v>
      </c>
      <c r="E17" s="17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</row>
    <row r="18" spans="1:96" ht="30" customHeight="1" x14ac:dyDescent="0.2">
      <c r="A18" s="16" t="str">
        <f>IF(ISBLANK('Súhrn od začiatku roka'!A18),"",'Súhrn od začiatku roka'!A18)</f>
        <v/>
      </c>
      <c r="B18" s="16" t="str">
        <f>IF(ISBLANK('Súhrn od začiatku roka'!B18),"",'Súhrn od začiatku roka'!B18)</f>
        <v/>
      </c>
      <c r="C18" s="17">
        <f t="shared" si="0"/>
        <v>0</v>
      </c>
      <c r="D18" s="17">
        <f t="shared" si="1"/>
        <v>0</v>
      </c>
      <c r="E18" s="17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</row>
    <row r="19" spans="1:96" ht="30" customHeight="1" x14ac:dyDescent="0.2">
      <c r="A19" s="16" t="str">
        <f>IF(ISBLANK('Súhrn od začiatku roka'!A19),"",'Súhrn od začiatku roka'!A19)</f>
        <v/>
      </c>
      <c r="B19" s="16" t="str">
        <f>IF(ISBLANK('Súhrn od začiatku roka'!B19),"",'Súhrn od začiatku roka'!B19)</f>
        <v/>
      </c>
      <c r="C19" s="17">
        <f t="shared" si="0"/>
        <v>0</v>
      </c>
      <c r="D19" s="17">
        <f t="shared" si="1"/>
        <v>0</v>
      </c>
      <c r="E19" s="17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</row>
    <row r="20" spans="1:96" ht="30" customHeight="1" x14ac:dyDescent="0.2">
      <c r="A20" s="16" t="str">
        <f>IF(ISBLANK('Súhrn od začiatku roka'!A20),"",'Súhrn od začiatku roka'!A20)</f>
        <v/>
      </c>
      <c r="B20" s="16" t="str">
        <f>IF(ISBLANK('Súhrn od začiatku roka'!B20),"",'Súhrn od začiatku roka'!B20)</f>
        <v/>
      </c>
      <c r="C20" s="17">
        <f t="shared" si="0"/>
        <v>0</v>
      </c>
      <c r="D20" s="17">
        <f t="shared" si="1"/>
        <v>0</v>
      </c>
      <c r="E20" s="17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</row>
    <row r="21" spans="1:96" ht="30" customHeight="1" x14ac:dyDescent="0.2">
      <c r="A21" s="16" t="str">
        <f>IF(ISBLANK('Súhrn od začiatku roka'!A21),"",'Súhrn od začiatku roka'!A21)</f>
        <v/>
      </c>
      <c r="B21" s="16" t="str">
        <f>IF(ISBLANK('Súhrn od začiatku roka'!B21),"",'Súhrn od začiatku roka'!B21)</f>
        <v/>
      </c>
      <c r="C21" s="17">
        <f t="shared" si="0"/>
        <v>0</v>
      </c>
      <c r="D21" s="17">
        <f t="shared" si="1"/>
        <v>0</v>
      </c>
      <c r="E21" s="17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</row>
    <row r="22" spans="1:96" ht="30" customHeight="1" x14ac:dyDescent="0.2">
      <c r="A22" s="16" t="str">
        <f>IF(ISBLANK('Súhrn od začiatku roka'!A22),"",'Súhrn od začiatku roka'!A22)</f>
        <v/>
      </c>
      <c r="B22" s="16" t="str">
        <f>IF(ISBLANK('Súhrn od začiatku roka'!B22),"",'Súhrn od začiatku roka'!B22)</f>
        <v/>
      </c>
      <c r="C22" s="17">
        <f t="shared" si="0"/>
        <v>0</v>
      </c>
      <c r="D22" s="17">
        <f t="shared" si="1"/>
        <v>0</v>
      </c>
      <c r="E22" s="17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</row>
    <row r="23" spans="1:96" ht="30" customHeight="1" x14ac:dyDescent="0.2">
      <c r="A23" s="16" t="str">
        <f>IF(ISBLANK('Súhrn od začiatku roka'!A23),"",'Súhrn od začiatku roka'!A23)</f>
        <v/>
      </c>
      <c r="B23" s="16" t="str">
        <f>IF(ISBLANK('Súhrn od začiatku roka'!B23),"",'Súhrn od začiatku roka'!B23)</f>
        <v/>
      </c>
      <c r="C23" s="17">
        <f t="shared" si="0"/>
        <v>0</v>
      </c>
      <c r="D23" s="17">
        <f t="shared" si="1"/>
        <v>0</v>
      </c>
      <c r="E23" s="17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</row>
    <row r="24" spans="1:96" ht="30" customHeight="1" x14ac:dyDescent="0.2">
      <c r="A24" s="16" t="str">
        <f>IF(ISBLANK('Súhrn od začiatku roka'!A24),"",'Súhrn od začiatku roka'!A24)</f>
        <v/>
      </c>
      <c r="B24" s="16" t="str">
        <f>IF(ISBLANK('Súhrn od začiatku roka'!B24),"",'Súhrn od začiatku roka'!B24)</f>
        <v/>
      </c>
      <c r="C24" s="17">
        <f t="shared" si="0"/>
        <v>0</v>
      </c>
      <c r="D24" s="17">
        <f t="shared" si="1"/>
        <v>0</v>
      </c>
      <c r="E24" s="17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</row>
    <row r="25" spans="1:96" ht="30" customHeight="1" x14ac:dyDescent="0.2">
      <c r="A25" s="16" t="str">
        <f>IF(ISBLANK('Súhrn od začiatku roka'!A25),"",'Súhrn od začiatku roka'!A25)</f>
        <v/>
      </c>
      <c r="B25" s="16" t="str">
        <f>IF(ISBLANK('Súhrn od začiatku roka'!B25),"",'Súhrn od začiatku roka'!B25)</f>
        <v/>
      </c>
      <c r="C25" s="17">
        <f t="shared" si="0"/>
        <v>0</v>
      </c>
      <c r="D25" s="17">
        <f t="shared" si="1"/>
        <v>0</v>
      </c>
      <c r="E25" s="17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</row>
    <row r="26" spans="1:96" ht="30" customHeight="1" x14ac:dyDescent="0.2">
      <c r="A26" s="16" t="str">
        <f>IF(ISBLANK('Súhrn od začiatku roka'!A26),"",'Súhrn od začiatku roka'!A26)</f>
        <v/>
      </c>
      <c r="B26" s="16" t="str">
        <f>IF(ISBLANK('Súhrn od začiatku roka'!B26),"",'Súhrn od začiatku roka'!B26)</f>
        <v/>
      </c>
      <c r="C26" s="17">
        <f t="shared" si="0"/>
        <v>0</v>
      </c>
      <c r="D26" s="17">
        <f t="shared" si="1"/>
        <v>0</v>
      </c>
      <c r="E26" s="17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</row>
    <row r="27" spans="1:96" ht="30" customHeight="1" x14ac:dyDescent="0.2">
      <c r="A27" s="16" t="str">
        <f>IF(ISBLANK('Súhrn od začiatku roka'!A27),"",'Súhrn od začiatku roka'!A27)</f>
        <v/>
      </c>
      <c r="B27" s="16" t="str">
        <f>IF(ISBLANK('Súhrn od začiatku roka'!B27),"",'Súhrn od začiatku roka'!B27)</f>
        <v/>
      </c>
      <c r="C27" s="17">
        <f t="shared" si="0"/>
        <v>0</v>
      </c>
      <c r="D27" s="17">
        <f t="shared" si="1"/>
        <v>0</v>
      </c>
      <c r="E27" s="17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</row>
    <row r="28" spans="1:96" ht="30" customHeight="1" x14ac:dyDescent="0.2">
      <c r="A28" s="16" t="str">
        <f>IF(ISBLANK('Súhrn od začiatku roka'!A28),"",'Súhrn od začiatku roka'!A28)</f>
        <v/>
      </c>
      <c r="B28" s="16" t="str">
        <f>IF(ISBLANK('Súhrn od začiatku roka'!B28),"",'Súhrn od začiatku roka'!B28)</f>
        <v/>
      </c>
      <c r="C28" s="17">
        <f t="shared" si="0"/>
        <v>0</v>
      </c>
      <c r="D28" s="17">
        <f t="shared" si="1"/>
        <v>0</v>
      </c>
      <c r="E28" s="17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</row>
    <row r="29" spans="1:96" ht="30" customHeight="1" x14ac:dyDescent="0.2">
      <c r="A29" s="16" t="str">
        <f>IF(ISBLANK('Súhrn od začiatku roka'!A29),"",'Súhrn od začiatku roka'!A29)</f>
        <v/>
      </c>
      <c r="B29" s="16" t="str">
        <f>IF(ISBLANK('Súhrn od začiatku roka'!B29),"",'Súhrn od začiatku roka'!B29)</f>
        <v/>
      </c>
      <c r="C29" s="17">
        <f t="shared" si="0"/>
        <v>0</v>
      </c>
      <c r="D29" s="17">
        <f t="shared" si="1"/>
        <v>0</v>
      </c>
      <c r="E29" s="17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</row>
    <row r="30" spans="1:96" ht="30" customHeight="1" x14ac:dyDescent="0.2">
      <c r="A30" s="16" t="str">
        <f>IF(ISBLANK('Súhrn od začiatku roka'!A30),"",'Súhrn od začiatku roka'!A30)</f>
        <v/>
      </c>
      <c r="B30" s="16" t="str">
        <f>IF(ISBLANK('Súhrn od začiatku roka'!B30),"",'Súhrn od začiatku roka'!B30)</f>
        <v/>
      </c>
      <c r="C30" s="17">
        <f t="shared" si="0"/>
        <v>0</v>
      </c>
      <c r="D30" s="17">
        <f t="shared" si="1"/>
        <v>0</v>
      </c>
      <c r="E30" s="17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</row>
    <row r="31" spans="1:96" ht="30" customHeight="1" x14ac:dyDescent="0.2">
      <c r="A31" s="16" t="str">
        <f>IF(ISBLANK('Súhrn od začiatku roka'!A31),"",'Súhrn od začiatku roka'!A31)</f>
        <v/>
      </c>
      <c r="B31" s="16" t="str">
        <f>IF(ISBLANK('Súhrn od začiatku roka'!B31),"",'Súhrn od začiatku roka'!B31)</f>
        <v/>
      </c>
      <c r="C31" s="17">
        <f t="shared" si="0"/>
        <v>0</v>
      </c>
      <c r="D31" s="17">
        <f t="shared" si="1"/>
        <v>0</v>
      </c>
      <c r="E31" s="17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</row>
    <row r="32" spans="1:96" ht="30" customHeight="1" x14ac:dyDescent="0.2">
      <c r="A32" s="16" t="str">
        <f>IF(ISBLANK('Súhrn od začiatku roka'!A32),"",'Súhrn od začiatku roka'!A32)</f>
        <v/>
      </c>
      <c r="B32" s="16" t="str">
        <f>IF(ISBLANK('Súhrn od začiatku roka'!B32),"",'Súhrn od začiatku roka'!B32)</f>
        <v/>
      </c>
      <c r="C32" s="17">
        <f t="shared" si="0"/>
        <v>0</v>
      </c>
      <c r="D32" s="17">
        <f t="shared" si="1"/>
        <v>0</v>
      </c>
      <c r="E32" s="17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</row>
    <row r="33" spans="1:96" ht="30" customHeight="1" x14ac:dyDescent="0.2">
      <c r="A33" s="16" t="str">
        <f>IF(ISBLANK('Súhrn od začiatku roka'!A33),"",'Súhrn od začiatku roka'!A33)</f>
        <v/>
      </c>
      <c r="B33" s="16" t="str">
        <f>IF(ISBLANK('Súhrn od začiatku roka'!B33),"",'Súhrn od začiatku roka'!B33)</f>
        <v/>
      </c>
      <c r="C33" s="17">
        <f t="shared" si="0"/>
        <v>0</v>
      </c>
      <c r="D33" s="17">
        <f t="shared" si="1"/>
        <v>0</v>
      </c>
      <c r="E33" s="17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</row>
    <row r="34" spans="1:96" ht="30" customHeight="1" x14ac:dyDescent="0.2">
      <c r="A34" s="16" t="str">
        <f>IF(ISBLANK('Súhrn od začiatku roka'!A34),"",'Súhrn od začiatku roka'!A34)</f>
        <v/>
      </c>
      <c r="B34" s="16" t="str">
        <f>IF(ISBLANK('Súhrn od začiatku roka'!B34),"",'Súhrn od začiatku roka'!B34)</f>
        <v/>
      </c>
      <c r="C34" s="17">
        <f t="shared" si="0"/>
        <v>0</v>
      </c>
      <c r="D34" s="17">
        <f t="shared" si="1"/>
        <v>0</v>
      </c>
      <c r="E34" s="17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</row>
    <row r="35" spans="1:96" ht="30" customHeight="1" x14ac:dyDescent="0.2">
      <c r="A35" s="16" t="str">
        <f>IF(ISBLANK('Súhrn od začiatku roka'!A35),"",'Súhrn od začiatku roka'!A35)</f>
        <v/>
      </c>
      <c r="B35" s="16" t="str">
        <f>IF(ISBLANK('Súhrn od začiatku roka'!B35),"",'Súhrn od začiatku roka'!B35)</f>
        <v/>
      </c>
      <c r="C35" s="17">
        <f t="shared" si="0"/>
        <v>0</v>
      </c>
      <c r="D35" s="17">
        <f t="shared" si="1"/>
        <v>0</v>
      </c>
      <c r="E35" s="17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</row>
    <row r="36" spans="1:96" ht="30" customHeight="1" x14ac:dyDescent="0.2">
      <c r="A36" s="16" t="str">
        <f>IF(ISBLANK('Súhrn od začiatku roka'!A36),"",'Súhrn od začiatku roka'!A36)</f>
        <v/>
      </c>
      <c r="B36" s="16" t="str">
        <f>IF(ISBLANK('Súhrn od začiatku roka'!B36),"",'Súhrn od začiatku roka'!B36)</f>
        <v/>
      </c>
      <c r="C36" s="17">
        <f t="shared" si="0"/>
        <v>0</v>
      </c>
      <c r="D36" s="17">
        <f t="shared" si="1"/>
        <v>0</v>
      </c>
      <c r="E36" s="17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</row>
  </sheetData>
  <mergeCells count="1">
    <mergeCell ref="A4:G4"/>
  </mergeCells>
  <phoneticPr fontId="2" type="noConversion"/>
  <conditionalFormatting sqref="F6:CR36">
    <cfRule type="expression" dxfId="304" priority="1" stopIfTrue="1">
      <formula>F6="D"</formula>
    </cfRule>
    <cfRule type="expression" dxfId="303" priority="2" stopIfTrue="1">
      <formula>F6="O"</formula>
    </cfRule>
    <cfRule type="expression" dxfId="302" priority="3" stopIfTrue="1">
      <formula>F6="PN"</formula>
    </cfRule>
  </conditionalFormatting>
  <dataValidations count="10">
    <dataValidation allowBlank="1" showInputMessage="1" showErrorMessage="1" prompt="Názov spoločnosti sa v tejto bunke automaticky aktualizuje podľa názvu spoločnosti zadaného v bunke A1 hárka Súhrn od začiatku roka." sqref="A4:G4"/>
    <dataValidation allowBlank="1" showInputMessage="1" showErrorMessage="1" prompt="V tomto stĺpci pod týmto záhlavím sa automaticky aktualizuje priezvisko. Konkrétne položky vyhľadajte pomocou filtrov záhlaví." sqref="A5"/>
    <dataValidation allowBlank="1" showInputMessage="1" showErrorMessage="1" prompt="V tomto stĺpci pod týmto záhlavím sa automaticky aktualizuje meno." sqref="B5"/>
    <dataValidation allowBlank="1" showInputMessage="1" showErrorMessage="1" prompt="V tomto stĺpci pod týmto záhlavím sa automaticky aktualizuje počet dní dovolenky." sqref="C5"/>
    <dataValidation allowBlank="1" showInputMessage="1" showErrorMessage="1" prompt="V tomto stĺpci pod týmto záhlavím sa automaticky aktualizuje počet dní osobného voľna." sqref="D5"/>
    <dataValidation allowBlank="1" showInputMessage="1" showErrorMessage="1" prompt="V tomto stĺpci pod týmto záhlavím sa automaticky aktualizuje počet dní PN." sqref="E5"/>
    <dataValidation allowBlank="1" showInputMessage="1" showErrorMessage="1" prompt="Dátumy sú v tomto riadku. Do stĺpcov F až CQ zadajte D pre dovolenku, O pre osobné voľno a PN pre práceneschopnosť." sqref="F5"/>
    <dataValidation allowBlank="1" showInputMessage="1" showErrorMessage="1" prompt="V tomto hárku vytvorte evidenciu dochádzky v prvom štvrťroku. Zadajte podrobnosti do tabuľky Druhý štvrťrok. V tejto bunke sa automaticky aktualizuje názov spoločnosti." sqref="A1"/>
    <dataValidation allowBlank="1" showInputMessage="1" showErrorMessage="1" prompt="V tejto bunke sa nachádza názov tohto hárka. Do bunky nižšie zadajte dátum." sqref="A2"/>
    <dataValidation allowBlank="1" showInputMessage="1" showErrorMessage="1" prompt="Do tejto bunky zadajte dátum.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36" unlockedFormula="1"/>
    <ignoredError sqref="R5:CR5" twoDigitTextYear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S36"/>
  <sheetViews>
    <sheetView showGridLines="0" workbookViewId="0">
      <pane xSplit="2" ySplit="5" topLeftCell="C6" activePane="bottomRight" state="frozen"/>
      <selection activeCell="F5" sqref="F5"/>
      <selection pane="topRight" activeCell="F5" sqref="F5"/>
      <selection pane="bottomLeft" activeCell="F5" sqref="F5"/>
      <selection pane="bottomRight"/>
    </sheetView>
  </sheetViews>
  <sheetFormatPr defaultColWidth="8.625" defaultRowHeight="30" customHeight="1" x14ac:dyDescent="0.2"/>
  <cols>
    <col min="1" max="1" width="18.625" style="29" customWidth="1"/>
    <col min="2" max="2" width="20.875" style="29" customWidth="1"/>
    <col min="3" max="3" width="14.375" style="29" bestFit="1" customWidth="1"/>
    <col min="4" max="4" width="17.75" style="29" bestFit="1" customWidth="1"/>
    <col min="5" max="5" width="11.625" style="29" customWidth="1"/>
    <col min="6" max="97" width="10.625" style="29" customWidth="1"/>
    <col min="98" max="16384" width="8.625" style="29"/>
  </cols>
  <sheetData>
    <row r="1" spans="1:97" ht="30" customHeight="1" x14ac:dyDescent="0.25">
      <c r="A1" s="27" t="str">
        <f>Názov_spoločnosti</f>
        <v>Názov spoločnosti</v>
      </c>
    </row>
    <row r="2" spans="1:97" ht="30" customHeight="1" x14ac:dyDescent="0.25">
      <c r="A2" s="24" t="s">
        <v>201</v>
      </c>
      <c r="B2" s="25"/>
    </row>
    <row r="3" spans="1:97" ht="30" customHeight="1" x14ac:dyDescent="0.25">
      <c r="A3" s="33" t="s">
        <v>2</v>
      </c>
      <c r="B3" s="26"/>
    </row>
    <row r="4" spans="1:97" s="32" customFormat="1" ht="30" customHeight="1" x14ac:dyDescent="0.2">
      <c r="A4" s="36" t="str">
        <f>Názov_spoločnosti</f>
        <v>Názov spoločnosti</v>
      </c>
      <c r="B4" s="36"/>
      <c r="C4" s="36"/>
      <c r="D4" s="36"/>
      <c r="E4" s="36"/>
      <c r="F4" s="36"/>
      <c r="G4" s="36"/>
      <c r="H4" s="30" t="s">
        <v>12</v>
      </c>
    </row>
    <row r="5" spans="1:97" s="22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4" t="s">
        <v>202</v>
      </c>
      <c r="G5" s="34" t="s">
        <v>203</v>
      </c>
      <c r="H5" s="34" t="s">
        <v>204</v>
      </c>
      <c r="I5" s="34" t="s">
        <v>205</v>
      </c>
      <c r="J5" s="34" t="s">
        <v>206</v>
      </c>
      <c r="K5" s="34" t="s">
        <v>207</v>
      </c>
      <c r="L5" s="34" t="s">
        <v>208</v>
      </c>
      <c r="M5" s="34" t="s">
        <v>209</v>
      </c>
      <c r="N5" s="34" t="s">
        <v>210</v>
      </c>
      <c r="O5" s="34" t="s">
        <v>211</v>
      </c>
      <c r="P5" s="34" t="s">
        <v>212</v>
      </c>
      <c r="Q5" s="34" t="s">
        <v>213</v>
      </c>
      <c r="R5" s="34" t="s">
        <v>214</v>
      </c>
      <c r="S5" s="34" t="s">
        <v>215</v>
      </c>
      <c r="T5" s="34" t="s">
        <v>216</v>
      </c>
      <c r="U5" s="34" t="s">
        <v>217</v>
      </c>
      <c r="V5" s="34" t="s">
        <v>218</v>
      </c>
      <c r="W5" s="34" t="s">
        <v>219</v>
      </c>
      <c r="X5" s="34" t="s">
        <v>220</v>
      </c>
      <c r="Y5" s="34" t="s">
        <v>221</v>
      </c>
      <c r="Z5" s="34" t="s">
        <v>222</v>
      </c>
      <c r="AA5" s="34" t="s">
        <v>223</v>
      </c>
      <c r="AB5" s="34" t="s">
        <v>224</v>
      </c>
      <c r="AC5" s="34" t="s">
        <v>225</v>
      </c>
      <c r="AD5" s="34" t="s">
        <v>226</v>
      </c>
      <c r="AE5" s="34" t="s">
        <v>227</v>
      </c>
      <c r="AF5" s="34" t="s">
        <v>228</v>
      </c>
      <c r="AG5" s="34" t="s">
        <v>229</v>
      </c>
      <c r="AH5" s="34" t="s">
        <v>230</v>
      </c>
      <c r="AI5" s="34" t="s">
        <v>231</v>
      </c>
      <c r="AJ5" s="34" t="s">
        <v>232</v>
      </c>
      <c r="AK5" s="34" t="s">
        <v>233</v>
      </c>
      <c r="AL5" s="34" t="s">
        <v>234</v>
      </c>
      <c r="AM5" s="34" t="s">
        <v>235</v>
      </c>
      <c r="AN5" s="34" t="s">
        <v>236</v>
      </c>
      <c r="AO5" s="34" t="s">
        <v>237</v>
      </c>
      <c r="AP5" s="34" t="s">
        <v>238</v>
      </c>
      <c r="AQ5" s="34" t="s">
        <v>239</v>
      </c>
      <c r="AR5" s="34" t="s">
        <v>240</v>
      </c>
      <c r="AS5" s="34" t="s">
        <v>241</v>
      </c>
      <c r="AT5" s="34" t="s">
        <v>242</v>
      </c>
      <c r="AU5" s="34" t="s">
        <v>243</v>
      </c>
      <c r="AV5" s="34" t="s">
        <v>244</v>
      </c>
      <c r="AW5" s="34" t="s">
        <v>245</v>
      </c>
      <c r="AX5" s="34" t="s">
        <v>246</v>
      </c>
      <c r="AY5" s="34" t="s">
        <v>247</v>
      </c>
      <c r="AZ5" s="34" t="s">
        <v>248</v>
      </c>
      <c r="BA5" s="34" t="s">
        <v>249</v>
      </c>
      <c r="BB5" s="34" t="s">
        <v>250</v>
      </c>
      <c r="BC5" s="34" t="s">
        <v>251</v>
      </c>
      <c r="BD5" s="34" t="s">
        <v>252</v>
      </c>
      <c r="BE5" s="34" t="s">
        <v>253</v>
      </c>
      <c r="BF5" s="34" t="s">
        <v>254</v>
      </c>
      <c r="BG5" s="34" t="s">
        <v>255</v>
      </c>
      <c r="BH5" s="34" t="s">
        <v>256</v>
      </c>
      <c r="BI5" s="34" t="s">
        <v>257</v>
      </c>
      <c r="BJ5" s="34" t="s">
        <v>258</v>
      </c>
      <c r="BK5" s="34" t="s">
        <v>259</v>
      </c>
      <c r="BL5" s="34" t="s">
        <v>260</v>
      </c>
      <c r="BM5" s="34" t="s">
        <v>261</v>
      </c>
      <c r="BN5" s="34" t="s">
        <v>262</v>
      </c>
      <c r="BO5" s="34" t="s">
        <v>263</v>
      </c>
      <c r="BP5" s="34" t="s">
        <v>264</v>
      </c>
      <c r="BQ5" s="34" t="s">
        <v>265</v>
      </c>
      <c r="BR5" s="34" t="s">
        <v>266</v>
      </c>
      <c r="BS5" s="34" t="s">
        <v>267</v>
      </c>
      <c r="BT5" s="34" t="s">
        <v>268</v>
      </c>
      <c r="BU5" s="34" t="s">
        <v>269</v>
      </c>
      <c r="BV5" s="34" t="s">
        <v>270</v>
      </c>
      <c r="BW5" s="34" t="s">
        <v>271</v>
      </c>
      <c r="BX5" s="34" t="s">
        <v>272</v>
      </c>
      <c r="BY5" s="34" t="s">
        <v>273</v>
      </c>
      <c r="BZ5" s="34" t="s">
        <v>274</v>
      </c>
      <c r="CA5" s="34" t="s">
        <v>275</v>
      </c>
      <c r="CB5" s="34" t="s">
        <v>276</v>
      </c>
      <c r="CC5" s="34" t="s">
        <v>277</v>
      </c>
      <c r="CD5" s="34" t="s">
        <v>278</v>
      </c>
      <c r="CE5" s="34" t="s">
        <v>279</v>
      </c>
      <c r="CF5" s="34" t="s">
        <v>280</v>
      </c>
      <c r="CG5" s="34" t="s">
        <v>281</v>
      </c>
      <c r="CH5" s="34" t="s">
        <v>282</v>
      </c>
      <c r="CI5" s="34" t="s">
        <v>283</v>
      </c>
      <c r="CJ5" s="34" t="s">
        <v>284</v>
      </c>
      <c r="CK5" s="34" t="s">
        <v>285</v>
      </c>
      <c r="CL5" s="34" t="s">
        <v>286</v>
      </c>
      <c r="CM5" s="34" t="s">
        <v>287</v>
      </c>
      <c r="CN5" s="34" t="s">
        <v>288</v>
      </c>
      <c r="CO5" s="34" t="s">
        <v>289</v>
      </c>
      <c r="CP5" s="34" t="s">
        <v>290</v>
      </c>
      <c r="CQ5" s="34" t="s">
        <v>291</v>
      </c>
      <c r="CR5" s="34" t="s">
        <v>292</v>
      </c>
      <c r="CS5" s="34" t="s">
        <v>293</v>
      </c>
    </row>
    <row r="6" spans="1:97" ht="30" customHeight="1" x14ac:dyDescent="0.2">
      <c r="A6" s="16" t="str">
        <f>IF(ISBLANK('Súhrn od začiatku roka'!A6),"",'Súhrn od začiatku roka'!A6)</f>
        <v>Priezvisko</v>
      </c>
      <c r="B6" s="16" t="str">
        <f>IF(ISBLANK('Súhrn od začiatku roka'!B6),"",'Súhrn od začiatku roka'!B6)</f>
        <v>Meno</v>
      </c>
      <c r="C6" s="17">
        <f t="shared" ref="C6:C36" si="0">COUNTIF($F6:$CS6, "D")</f>
        <v>0</v>
      </c>
      <c r="D6" s="17">
        <f t="shared" ref="D6:D36" si="1">COUNTIF($F6:$CS6, "O")</f>
        <v>0</v>
      </c>
      <c r="E6" s="17">
        <f t="shared" ref="E6:E36" si="2">COUNTIF($F6:$CS6, "PN")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</row>
    <row r="7" spans="1:97" ht="30" customHeight="1" x14ac:dyDescent="0.2">
      <c r="A7" s="16" t="str">
        <f>IF(ISBLANK('Súhrn od začiatku roka'!A7),"",'Súhrn od začiatku roka'!A7)</f>
        <v/>
      </c>
      <c r="B7" s="16" t="str">
        <f>IF(ISBLANK('Súhrn od začiatku roka'!B7),"",'Súhrn od začiatku roka'!B7)</f>
        <v/>
      </c>
      <c r="C7" s="17">
        <f t="shared" si="0"/>
        <v>0</v>
      </c>
      <c r="D7" s="17">
        <f t="shared" si="1"/>
        <v>0</v>
      </c>
      <c r="E7" s="17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97" ht="30" customHeight="1" x14ac:dyDescent="0.2">
      <c r="A8" s="16" t="str">
        <f>IF(ISBLANK('Súhrn od začiatku roka'!A8),"",'Súhrn od začiatku roka'!A8)</f>
        <v/>
      </c>
      <c r="B8" s="16" t="str">
        <f>IF(ISBLANK('Súhrn od začiatku roka'!B8),"",'Súhrn od začiatku roka'!B8)</f>
        <v/>
      </c>
      <c r="C8" s="17">
        <f t="shared" si="0"/>
        <v>0</v>
      </c>
      <c r="D8" s="17">
        <f t="shared" si="1"/>
        <v>0</v>
      </c>
      <c r="E8" s="17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</row>
    <row r="9" spans="1:97" ht="30" customHeight="1" x14ac:dyDescent="0.2">
      <c r="A9" s="16" t="str">
        <f>IF(ISBLANK('Súhrn od začiatku roka'!A9),"",'Súhrn od začiatku roka'!A9)</f>
        <v/>
      </c>
      <c r="B9" s="16" t="str">
        <f>IF(ISBLANK('Súhrn od začiatku roka'!B9),"",'Súhrn od začiatku roka'!B9)</f>
        <v/>
      </c>
      <c r="C9" s="17">
        <f t="shared" si="0"/>
        <v>0</v>
      </c>
      <c r="D9" s="17">
        <f t="shared" si="1"/>
        <v>0</v>
      </c>
      <c r="E9" s="17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ht="30" customHeight="1" x14ac:dyDescent="0.2">
      <c r="A10" s="16" t="str">
        <f>IF(ISBLANK('Súhrn od začiatku roka'!A10),"",'Súhrn od začiatku roka'!A10)</f>
        <v/>
      </c>
      <c r="B10" s="16" t="str">
        <f>IF(ISBLANK('Súhrn od začiatku roka'!B10),"",'Súhrn od začiatku roka'!B10)</f>
        <v/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30" customHeight="1" x14ac:dyDescent="0.2">
      <c r="A11" s="16" t="str">
        <f>IF(ISBLANK('Súhrn od začiatku roka'!A11),"",'Súhrn od začiatku roka'!A11)</f>
        <v/>
      </c>
      <c r="B11" s="16" t="str">
        <f>IF(ISBLANK('Súhrn od začiatku roka'!B11),"",'Súhrn od začiatku roka'!B11)</f>
        <v/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30" customHeight="1" x14ac:dyDescent="0.2">
      <c r="A12" s="16" t="str">
        <f>IF(ISBLANK('Súhrn od začiatku roka'!A12),"",'Súhrn od začiatku roka'!A12)</f>
        <v/>
      </c>
      <c r="B12" s="16" t="str">
        <f>IF(ISBLANK('Súhrn od začiatku roka'!B12),"",'Súhrn od začiatku roka'!B12)</f>
        <v/>
      </c>
      <c r="C12" s="17">
        <f t="shared" si="0"/>
        <v>0</v>
      </c>
      <c r="D12" s="17">
        <f t="shared" si="1"/>
        <v>0</v>
      </c>
      <c r="E12" s="17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</row>
    <row r="13" spans="1:97" ht="30" customHeight="1" x14ac:dyDescent="0.2">
      <c r="A13" s="16" t="str">
        <f>IF(ISBLANK('Súhrn od začiatku roka'!A13),"",'Súhrn od začiatku roka'!A13)</f>
        <v/>
      </c>
      <c r="B13" s="16" t="str">
        <f>IF(ISBLANK('Súhrn od začiatku roka'!B13),"",'Súhrn od začiatku roka'!B13)</f>
        <v/>
      </c>
      <c r="C13" s="17">
        <f t="shared" si="0"/>
        <v>0</v>
      </c>
      <c r="D13" s="17">
        <f t="shared" si="1"/>
        <v>0</v>
      </c>
      <c r="E13" s="17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30" customHeight="1" x14ac:dyDescent="0.2">
      <c r="A14" s="16" t="str">
        <f>IF(ISBLANK('Súhrn od začiatku roka'!A14),"",'Súhrn od začiatku roka'!A14)</f>
        <v/>
      </c>
      <c r="B14" s="16" t="str">
        <f>IF(ISBLANK('Súhrn od začiatku roka'!B14),"",'Súhrn od začiatku roka'!B14)</f>
        <v/>
      </c>
      <c r="C14" s="17">
        <f t="shared" si="0"/>
        <v>0</v>
      </c>
      <c r="D14" s="17">
        <f t="shared" si="1"/>
        <v>0</v>
      </c>
      <c r="E14" s="17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</row>
    <row r="15" spans="1:97" ht="30" customHeight="1" x14ac:dyDescent="0.2">
      <c r="A15" s="16" t="str">
        <f>IF(ISBLANK('Súhrn od začiatku roka'!A15),"",'Súhrn od začiatku roka'!A15)</f>
        <v/>
      </c>
      <c r="B15" s="16" t="str">
        <f>IF(ISBLANK('Súhrn od začiatku roka'!B15),"",'Súhrn od začiatku roka'!B15)</f>
        <v/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</row>
    <row r="16" spans="1:97" ht="30" customHeight="1" x14ac:dyDescent="0.2">
      <c r="A16" s="16" t="str">
        <f>IF(ISBLANK('Súhrn od začiatku roka'!A16),"",'Súhrn od začiatku roka'!A16)</f>
        <v/>
      </c>
      <c r="B16" s="16" t="str">
        <f>IF(ISBLANK('Súhrn od začiatku roka'!B16),"",'Súhrn od začiatku roka'!B16)</f>
        <v/>
      </c>
      <c r="C16" s="17">
        <f t="shared" si="0"/>
        <v>0</v>
      </c>
      <c r="D16" s="17">
        <f t="shared" si="1"/>
        <v>0</v>
      </c>
      <c r="E16" s="17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</row>
    <row r="17" spans="1:97" ht="30" customHeight="1" x14ac:dyDescent="0.2">
      <c r="A17" s="16" t="str">
        <f>IF(ISBLANK('Súhrn od začiatku roka'!A17),"",'Súhrn od začiatku roka'!A17)</f>
        <v/>
      </c>
      <c r="B17" s="16" t="str">
        <f>IF(ISBLANK('Súhrn od začiatku roka'!B17),"",'Súhrn od začiatku roka'!B17)</f>
        <v/>
      </c>
      <c r="C17" s="17">
        <f t="shared" si="0"/>
        <v>0</v>
      </c>
      <c r="D17" s="17">
        <f t="shared" si="1"/>
        <v>0</v>
      </c>
      <c r="E17" s="17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</row>
    <row r="18" spans="1:97" ht="30" customHeight="1" x14ac:dyDescent="0.2">
      <c r="A18" s="16" t="str">
        <f>IF(ISBLANK('Súhrn od začiatku roka'!A18),"",'Súhrn od začiatku roka'!A18)</f>
        <v/>
      </c>
      <c r="B18" s="16" t="str">
        <f>IF(ISBLANK('Súhrn od začiatku roka'!B18),"",'Súhrn od začiatku roka'!B18)</f>
        <v/>
      </c>
      <c r="C18" s="17">
        <f t="shared" si="0"/>
        <v>0</v>
      </c>
      <c r="D18" s="17">
        <f t="shared" si="1"/>
        <v>0</v>
      </c>
      <c r="E18" s="17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</row>
    <row r="19" spans="1:97" ht="30" customHeight="1" x14ac:dyDescent="0.2">
      <c r="A19" s="16" t="str">
        <f>IF(ISBLANK('Súhrn od začiatku roka'!A19),"",'Súhrn od začiatku roka'!A19)</f>
        <v/>
      </c>
      <c r="B19" s="16" t="str">
        <f>IF(ISBLANK('Súhrn od začiatku roka'!B19),"",'Súhrn od začiatku roka'!B19)</f>
        <v/>
      </c>
      <c r="C19" s="17">
        <f t="shared" si="0"/>
        <v>0</v>
      </c>
      <c r="D19" s="17">
        <f t="shared" si="1"/>
        <v>0</v>
      </c>
      <c r="E19" s="17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</row>
    <row r="20" spans="1:97" ht="30" customHeight="1" x14ac:dyDescent="0.2">
      <c r="A20" s="16" t="str">
        <f>IF(ISBLANK('Súhrn od začiatku roka'!A20),"",'Súhrn od začiatku roka'!A20)</f>
        <v/>
      </c>
      <c r="B20" s="16" t="str">
        <f>IF(ISBLANK('Súhrn od začiatku roka'!B20),"",'Súhrn od začiatku roka'!B20)</f>
        <v/>
      </c>
      <c r="C20" s="17">
        <f t="shared" si="0"/>
        <v>0</v>
      </c>
      <c r="D20" s="17">
        <f t="shared" si="1"/>
        <v>0</v>
      </c>
      <c r="E20" s="17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</row>
    <row r="21" spans="1:97" ht="30" customHeight="1" x14ac:dyDescent="0.2">
      <c r="A21" s="16" t="str">
        <f>IF(ISBLANK('Súhrn od začiatku roka'!A21),"",'Súhrn od začiatku roka'!A21)</f>
        <v/>
      </c>
      <c r="B21" s="16" t="str">
        <f>IF(ISBLANK('Súhrn od začiatku roka'!B21),"",'Súhrn od začiatku roka'!B21)</f>
        <v/>
      </c>
      <c r="C21" s="17">
        <f t="shared" si="0"/>
        <v>0</v>
      </c>
      <c r="D21" s="17">
        <f t="shared" si="1"/>
        <v>0</v>
      </c>
      <c r="E21" s="17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</row>
    <row r="22" spans="1:97" ht="30" customHeight="1" x14ac:dyDescent="0.2">
      <c r="A22" s="16" t="str">
        <f>IF(ISBLANK('Súhrn od začiatku roka'!A22),"",'Súhrn od začiatku roka'!A22)</f>
        <v/>
      </c>
      <c r="B22" s="16" t="str">
        <f>IF(ISBLANK('Súhrn od začiatku roka'!B22),"",'Súhrn od začiatku roka'!B22)</f>
        <v/>
      </c>
      <c r="C22" s="17">
        <f t="shared" si="0"/>
        <v>0</v>
      </c>
      <c r="D22" s="17">
        <f t="shared" si="1"/>
        <v>0</v>
      </c>
      <c r="E22" s="17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</row>
    <row r="23" spans="1:97" ht="30" customHeight="1" x14ac:dyDescent="0.2">
      <c r="A23" s="16" t="str">
        <f>IF(ISBLANK('Súhrn od začiatku roka'!A23),"",'Súhrn od začiatku roka'!A23)</f>
        <v/>
      </c>
      <c r="B23" s="16" t="str">
        <f>IF(ISBLANK('Súhrn od začiatku roka'!B23),"",'Súhrn od začiatku roka'!B23)</f>
        <v/>
      </c>
      <c r="C23" s="17">
        <f t="shared" si="0"/>
        <v>0</v>
      </c>
      <c r="D23" s="17">
        <f t="shared" si="1"/>
        <v>0</v>
      </c>
      <c r="E23" s="17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1:97" ht="30" customHeight="1" x14ac:dyDescent="0.2">
      <c r="A24" s="16" t="str">
        <f>IF(ISBLANK('Súhrn od začiatku roka'!A24),"",'Súhrn od začiatku roka'!A24)</f>
        <v/>
      </c>
      <c r="B24" s="16" t="str">
        <f>IF(ISBLANK('Súhrn od začiatku roka'!B24),"",'Súhrn od začiatku roka'!B24)</f>
        <v/>
      </c>
      <c r="C24" s="17">
        <f t="shared" si="0"/>
        <v>0</v>
      </c>
      <c r="D24" s="17">
        <f t="shared" si="1"/>
        <v>0</v>
      </c>
      <c r="E24" s="17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</row>
    <row r="25" spans="1:97" ht="30" customHeight="1" x14ac:dyDescent="0.2">
      <c r="A25" s="16" t="str">
        <f>IF(ISBLANK('Súhrn od začiatku roka'!A25),"",'Súhrn od začiatku roka'!A25)</f>
        <v/>
      </c>
      <c r="B25" s="16" t="str">
        <f>IF(ISBLANK('Súhrn od začiatku roka'!B25),"",'Súhrn od začiatku roka'!B25)</f>
        <v/>
      </c>
      <c r="C25" s="17">
        <f t="shared" si="0"/>
        <v>0</v>
      </c>
      <c r="D25" s="17">
        <f t="shared" si="1"/>
        <v>0</v>
      </c>
      <c r="E25" s="17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</row>
    <row r="26" spans="1:97" ht="30" customHeight="1" x14ac:dyDescent="0.2">
      <c r="A26" s="16" t="str">
        <f>IF(ISBLANK('Súhrn od začiatku roka'!A26),"",'Súhrn od začiatku roka'!A26)</f>
        <v/>
      </c>
      <c r="B26" s="16" t="str">
        <f>IF(ISBLANK('Súhrn od začiatku roka'!B26),"",'Súhrn od začiatku roka'!B26)</f>
        <v/>
      </c>
      <c r="C26" s="17">
        <f t="shared" si="0"/>
        <v>0</v>
      </c>
      <c r="D26" s="17">
        <f t="shared" si="1"/>
        <v>0</v>
      </c>
      <c r="E26" s="17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</row>
    <row r="27" spans="1:97" ht="30" customHeight="1" x14ac:dyDescent="0.2">
      <c r="A27" s="16" t="str">
        <f>IF(ISBLANK('Súhrn od začiatku roka'!A27),"",'Súhrn od začiatku roka'!A27)</f>
        <v/>
      </c>
      <c r="B27" s="16" t="str">
        <f>IF(ISBLANK('Súhrn od začiatku roka'!B27),"",'Súhrn od začiatku roka'!B27)</f>
        <v/>
      </c>
      <c r="C27" s="17">
        <f t="shared" si="0"/>
        <v>0</v>
      </c>
      <c r="D27" s="17">
        <f t="shared" si="1"/>
        <v>0</v>
      </c>
      <c r="E27" s="17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ht="30" customHeight="1" x14ac:dyDescent="0.2">
      <c r="A28" s="16" t="str">
        <f>IF(ISBLANK('Súhrn od začiatku roka'!A28),"",'Súhrn od začiatku roka'!A28)</f>
        <v/>
      </c>
      <c r="B28" s="16" t="str">
        <f>IF(ISBLANK('Súhrn od začiatku roka'!B28),"",'Súhrn od začiatku roka'!B28)</f>
        <v/>
      </c>
      <c r="C28" s="17">
        <f t="shared" si="0"/>
        <v>0</v>
      </c>
      <c r="D28" s="17">
        <f t="shared" si="1"/>
        <v>0</v>
      </c>
      <c r="E28" s="17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</row>
    <row r="29" spans="1:97" ht="30" customHeight="1" x14ac:dyDescent="0.2">
      <c r="A29" s="16" t="str">
        <f>IF(ISBLANK('Súhrn od začiatku roka'!A29),"",'Súhrn od začiatku roka'!A29)</f>
        <v/>
      </c>
      <c r="B29" s="16" t="str">
        <f>IF(ISBLANK('Súhrn od začiatku roka'!B29),"",'Súhrn od začiatku roka'!B29)</f>
        <v/>
      </c>
      <c r="C29" s="17">
        <f t="shared" si="0"/>
        <v>0</v>
      </c>
      <c r="D29" s="17">
        <f t="shared" si="1"/>
        <v>0</v>
      </c>
      <c r="E29" s="17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</row>
    <row r="30" spans="1:97" ht="30" customHeight="1" x14ac:dyDescent="0.2">
      <c r="A30" s="16" t="str">
        <f>IF(ISBLANK('Súhrn od začiatku roka'!A30),"",'Súhrn od začiatku roka'!A30)</f>
        <v/>
      </c>
      <c r="B30" s="16" t="str">
        <f>IF(ISBLANK('Súhrn od začiatku roka'!B30),"",'Súhrn od začiatku roka'!B30)</f>
        <v/>
      </c>
      <c r="C30" s="17">
        <f t="shared" si="0"/>
        <v>0</v>
      </c>
      <c r="D30" s="17">
        <f t="shared" si="1"/>
        <v>0</v>
      </c>
      <c r="E30" s="17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</row>
    <row r="31" spans="1:97" ht="30" customHeight="1" x14ac:dyDescent="0.2">
      <c r="A31" s="16" t="str">
        <f>IF(ISBLANK('Súhrn od začiatku roka'!A31),"",'Súhrn od začiatku roka'!A31)</f>
        <v/>
      </c>
      <c r="B31" s="16" t="str">
        <f>IF(ISBLANK('Súhrn od začiatku roka'!B31),"",'Súhrn od začiatku roka'!B31)</f>
        <v/>
      </c>
      <c r="C31" s="17">
        <f t="shared" si="0"/>
        <v>0</v>
      </c>
      <c r="D31" s="17">
        <f t="shared" si="1"/>
        <v>0</v>
      </c>
      <c r="E31" s="17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</row>
    <row r="32" spans="1:97" ht="30" customHeight="1" x14ac:dyDescent="0.2">
      <c r="A32" s="16" t="str">
        <f>IF(ISBLANK('Súhrn od začiatku roka'!A32),"",'Súhrn od začiatku roka'!A32)</f>
        <v/>
      </c>
      <c r="B32" s="16" t="str">
        <f>IF(ISBLANK('Súhrn od začiatku roka'!B32),"",'Súhrn od začiatku roka'!B32)</f>
        <v/>
      </c>
      <c r="C32" s="17">
        <f t="shared" si="0"/>
        <v>0</v>
      </c>
      <c r="D32" s="17">
        <f t="shared" si="1"/>
        <v>0</v>
      </c>
      <c r="E32" s="17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ht="30" customHeight="1" x14ac:dyDescent="0.2">
      <c r="A33" s="16" t="str">
        <f>IF(ISBLANK('Súhrn od začiatku roka'!A33),"",'Súhrn od začiatku roka'!A33)</f>
        <v/>
      </c>
      <c r="B33" s="16" t="str">
        <f>IF(ISBLANK('Súhrn od začiatku roka'!B33),"",'Súhrn od začiatku roka'!B33)</f>
        <v/>
      </c>
      <c r="C33" s="17">
        <f t="shared" si="0"/>
        <v>0</v>
      </c>
      <c r="D33" s="17">
        <f t="shared" si="1"/>
        <v>0</v>
      </c>
      <c r="E33" s="17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</row>
    <row r="34" spans="1:97" ht="30" customHeight="1" x14ac:dyDescent="0.2">
      <c r="A34" s="16" t="str">
        <f>IF(ISBLANK('Súhrn od začiatku roka'!A34),"",'Súhrn od začiatku roka'!A34)</f>
        <v/>
      </c>
      <c r="B34" s="16" t="str">
        <f>IF(ISBLANK('Súhrn od začiatku roka'!B34),"",'Súhrn od začiatku roka'!B34)</f>
        <v/>
      </c>
      <c r="C34" s="17">
        <f t="shared" si="0"/>
        <v>0</v>
      </c>
      <c r="D34" s="17">
        <f t="shared" si="1"/>
        <v>0</v>
      </c>
      <c r="E34" s="17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</row>
    <row r="35" spans="1:97" ht="30" customHeight="1" x14ac:dyDescent="0.2">
      <c r="A35" s="16" t="str">
        <f>IF(ISBLANK('Súhrn od začiatku roka'!A35),"",'Súhrn od začiatku roka'!A35)</f>
        <v/>
      </c>
      <c r="B35" s="16" t="str">
        <f>IF(ISBLANK('Súhrn od začiatku roka'!B35),"",'Súhrn od začiatku roka'!B35)</f>
        <v/>
      </c>
      <c r="C35" s="17">
        <f t="shared" si="0"/>
        <v>0</v>
      </c>
      <c r="D35" s="17">
        <f t="shared" si="1"/>
        <v>0</v>
      </c>
      <c r="E35" s="17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</row>
    <row r="36" spans="1:97" ht="30" customHeight="1" x14ac:dyDescent="0.2">
      <c r="A36" s="16" t="str">
        <f>IF(ISBLANK('Súhrn od začiatku roka'!A36),"",'Súhrn od začiatku roka'!A36)</f>
        <v/>
      </c>
      <c r="B36" s="16" t="str">
        <f>IF(ISBLANK('Súhrn od začiatku roka'!B36),"",'Súhrn od začiatku roka'!B36)</f>
        <v/>
      </c>
      <c r="C36" s="17">
        <f t="shared" si="0"/>
        <v>0</v>
      </c>
      <c r="D36" s="17">
        <f t="shared" si="1"/>
        <v>0</v>
      </c>
      <c r="E36" s="17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</row>
  </sheetData>
  <mergeCells count="1">
    <mergeCell ref="A4:G4"/>
  </mergeCells>
  <phoneticPr fontId="2" type="noConversion"/>
  <conditionalFormatting sqref="F6:CS36">
    <cfRule type="expression" dxfId="203" priority="1" stopIfTrue="1">
      <formula>F6="D"</formula>
    </cfRule>
    <cfRule type="expression" dxfId="202" priority="2" stopIfTrue="1">
      <formula>F6="O"</formula>
    </cfRule>
    <cfRule type="expression" dxfId="201" priority="3" stopIfTrue="1">
      <formula>F6="PN"</formula>
    </cfRule>
  </conditionalFormatting>
  <dataValidations count="10">
    <dataValidation allowBlank="1" showInputMessage="1" showErrorMessage="1" prompt="Názov spoločnosti sa v tejto bunke automaticky aktualizuje podľa názvu spoločnosti zadaného v bunke A1 hárka Súhrn od začiatku roka." sqref="A4:G4"/>
    <dataValidation allowBlank="1" showInputMessage="1" showErrorMessage="1" prompt="V tomto stĺpci pod týmto záhlavím sa automaticky aktualizuje priezvisko. Konkrétne položky vyhľadajte pomocou filtrov záhlaví." sqref="A5"/>
    <dataValidation allowBlank="1" showInputMessage="1" showErrorMessage="1" prompt="V tomto stĺpci pod týmto záhlavím sa automaticky aktualizuje meno." sqref="B5"/>
    <dataValidation allowBlank="1" showInputMessage="1" showErrorMessage="1" prompt="V tomto stĺpci pod týmto záhlavím sa automaticky aktualizuje počet dní dovolenky." sqref="C5"/>
    <dataValidation allowBlank="1" showInputMessage="1" showErrorMessage="1" prompt="V tomto stĺpci pod týmto záhlavím sa automaticky aktualizuje počet dní osobného voľna." sqref="D5"/>
    <dataValidation allowBlank="1" showInputMessage="1" showErrorMessage="1" prompt="V tomto stĺpci pod týmto záhlavím sa automaticky aktualizuje počet dní PN." sqref="E5"/>
    <dataValidation allowBlank="1" showInputMessage="1" showErrorMessage="1" prompt="Dátumy sú v tomto riadku. Do stĺpcov F až CQ zadajte D pre dovolenku, O pre osobné voľno a PN pre práceneschopnosť." sqref="F5"/>
    <dataValidation allowBlank="1" showInputMessage="1" showErrorMessage="1" prompt="V tomto hárku vytvorte evidenciu dochádzky v prvom štvrťroku. Zadajte podrobnosti do tabuľky Tretí štvrťrok. V tejto bunke sa automaticky aktualizuje názov spoločnosti." sqref="A1"/>
    <dataValidation allowBlank="1" showInputMessage="1" showErrorMessage="1" prompt="V tejto bunke sa nachádza názov tohto hárka. Do bunky nižšie zadajte dátum." sqref="A2"/>
    <dataValidation allowBlank="1" showInputMessage="1" showErrorMessage="1" prompt="Do tejto bunky zadajte dátum.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B6:B36 A6:A36" unlockedFormula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S36"/>
  <sheetViews>
    <sheetView showGridLines="0" workbookViewId="0">
      <pane xSplit="2" ySplit="5" topLeftCell="C6" activePane="bottomRight" state="frozen"/>
      <selection activeCell="F5" sqref="F5"/>
      <selection pane="topRight" activeCell="F5" sqref="F5"/>
      <selection pane="bottomLeft" activeCell="F5" sqref="F5"/>
      <selection pane="bottomRight"/>
    </sheetView>
  </sheetViews>
  <sheetFormatPr defaultColWidth="8.625" defaultRowHeight="30" customHeight="1" x14ac:dyDescent="0.2"/>
  <cols>
    <col min="1" max="1" width="18.625" style="29" customWidth="1"/>
    <col min="2" max="2" width="20.875" style="29" customWidth="1"/>
    <col min="3" max="3" width="14.375" style="29" bestFit="1" customWidth="1"/>
    <col min="4" max="4" width="17.75" style="29" bestFit="1" customWidth="1"/>
    <col min="5" max="5" width="11.625" style="29" customWidth="1"/>
    <col min="6" max="97" width="10.625" style="29" customWidth="1"/>
    <col min="98" max="16384" width="8.625" style="29"/>
  </cols>
  <sheetData>
    <row r="1" spans="1:97" ht="30" customHeight="1" x14ac:dyDescent="0.25">
      <c r="A1" s="27" t="str">
        <f>Názov_spoločnosti</f>
        <v>Názov spoločnosti</v>
      </c>
    </row>
    <row r="2" spans="1:97" ht="30" customHeight="1" x14ac:dyDescent="0.25">
      <c r="A2" s="24" t="s">
        <v>294</v>
      </c>
      <c r="B2" s="31"/>
    </row>
    <row r="3" spans="1:97" ht="30" customHeight="1" x14ac:dyDescent="0.25">
      <c r="A3" s="33" t="s">
        <v>2</v>
      </c>
    </row>
    <row r="4" spans="1:97" ht="30" customHeight="1" x14ac:dyDescent="0.2">
      <c r="A4" s="36" t="str">
        <f>Názov_spoločnosti</f>
        <v>Názov spoločnosti</v>
      </c>
      <c r="B4" s="36"/>
      <c r="C4" s="36"/>
      <c r="D4" s="36"/>
      <c r="E4" s="36"/>
      <c r="F4" s="36"/>
      <c r="G4" s="36"/>
      <c r="H4" s="30" t="s">
        <v>12</v>
      </c>
    </row>
    <row r="5" spans="1:97" s="21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4" t="s">
        <v>295</v>
      </c>
      <c r="G5" s="34" t="s">
        <v>296</v>
      </c>
      <c r="H5" s="34" t="s">
        <v>297</v>
      </c>
      <c r="I5" s="34" t="s">
        <v>298</v>
      </c>
      <c r="J5" s="34" t="s">
        <v>299</v>
      </c>
      <c r="K5" s="34" t="s">
        <v>300</v>
      </c>
      <c r="L5" s="34" t="s">
        <v>301</v>
      </c>
      <c r="M5" s="34" t="s">
        <v>302</v>
      </c>
      <c r="N5" s="34" t="s">
        <v>303</v>
      </c>
      <c r="O5" s="34" t="s">
        <v>304</v>
      </c>
      <c r="P5" s="34" t="s">
        <v>305</v>
      </c>
      <c r="Q5" s="34" t="s">
        <v>306</v>
      </c>
      <c r="R5" s="34" t="s">
        <v>307</v>
      </c>
      <c r="S5" s="34" t="s">
        <v>308</v>
      </c>
      <c r="T5" s="34" t="s">
        <v>309</v>
      </c>
      <c r="U5" s="34" t="s">
        <v>310</v>
      </c>
      <c r="V5" s="34" t="s">
        <v>311</v>
      </c>
      <c r="W5" s="34" t="s">
        <v>312</v>
      </c>
      <c r="X5" s="34" t="s">
        <v>313</v>
      </c>
      <c r="Y5" s="34" t="s">
        <v>314</v>
      </c>
      <c r="Z5" s="34" t="s">
        <v>315</v>
      </c>
      <c r="AA5" s="34" t="s">
        <v>316</v>
      </c>
      <c r="AB5" s="34" t="s">
        <v>317</v>
      </c>
      <c r="AC5" s="34" t="s">
        <v>318</v>
      </c>
      <c r="AD5" s="34" t="s">
        <v>319</v>
      </c>
      <c r="AE5" s="34" t="s">
        <v>320</v>
      </c>
      <c r="AF5" s="34" t="s">
        <v>321</v>
      </c>
      <c r="AG5" s="34" t="s">
        <v>322</v>
      </c>
      <c r="AH5" s="34" t="s">
        <v>323</v>
      </c>
      <c r="AI5" s="34" t="s">
        <v>324</v>
      </c>
      <c r="AJ5" s="34" t="s">
        <v>325</v>
      </c>
      <c r="AK5" s="34" t="s">
        <v>326</v>
      </c>
      <c r="AL5" s="34" t="s">
        <v>327</v>
      </c>
      <c r="AM5" s="34" t="s">
        <v>328</v>
      </c>
      <c r="AN5" s="34" t="s">
        <v>329</v>
      </c>
      <c r="AO5" s="34" t="s">
        <v>330</v>
      </c>
      <c r="AP5" s="34" t="s">
        <v>331</v>
      </c>
      <c r="AQ5" s="34" t="s">
        <v>332</v>
      </c>
      <c r="AR5" s="34" t="s">
        <v>333</v>
      </c>
      <c r="AS5" s="34" t="s">
        <v>334</v>
      </c>
      <c r="AT5" s="34" t="s">
        <v>335</v>
      </c>
      <c r="AU5" s="34" t="s">
        <v>336</v>
      </c>
      <c r="AV5" s="34" t="s">
        <v>337</v>
      </c>
      <c r="AW5" s="34" t="s">
        <v>338</v>
      </c>
      <c r="AX5" s="34" t="s">
        <v>339</v>
      </c>
      <c r="AY5" s="34" t="s">
        <v>340</v>
      </c>
      <c r="AZ5" s="34" t="s">
        <v>341</v>
      </c>
      <c r="BA5" s="34" t="s">
        <v>342</v>
      </c>
      <c r="BB5" s="34" t="s">
        <v>343</v>
      </c>
      <c r="BC5" s="34" t="s">
        <v>344</v>
      </c>
      <c r="BD5" s="34" t="s">
        <v>345</v>
      </c>
      <c r="BE5" s="34" t="s">
        <v>346</v>
      </c>
      <c r="BF5" s="34" t="s">
        <v>347</v>
      </c>
      <c r="BG5" s="34" t="s">
        <v>348</v>
      </c>
      <c r="BH5" s="34" t="s">
        <v>349</v>
      </c>
      <c r="BI5" s="34" t="s">
        <v>350</v>
      </c>
      <c r="BJ5" s="34" t="s">
        <v>351</v>
      </c>
      <c r="BK5" s="34" t="s">
        <v>352</v>
      </c>
      <c r="BL5" s="34" t="s">
        <v>353</v>
      </c>
      <c r="BM5" s="34" t="s">
        <v>354</v>
      </c>
      <c r="BN5" s="34" t="s">
        <v>355</v>
      </c>
      <c r="BO5" s="34" t="s">
        <v>356</v>
      </c>
      <c r="BP5" s="34" t="s">
        <v>357</v>
      </c>
      <c r="BQ5" s="34" t="s">
        <v>358</v>
      </c>
      <c r="BR5" s="34" t="s">
        <v>359</v>
      </c>
      <c r="BS5" s="34" t="s">
        <v>360</v>
      </c>
      <c r="BT5" s="34" t="s">
        <v>361</v>
      </c>
      <c r="BU5" s="34" t="s">
        <v>362</v>
      </c>
      <c r="BV5" s="34" t="s">
        <v>363</v>
      </c>
      <c r="BW5" s="34" t="s">
        <v>364</v>
      </c>
      <c r="BX5" s="34" t="s">
        <v>365</v>
      </c>
      <c r="BY5" s="34" t="s">
        <v>366</v>
      </c>
      <c r="BZ5" s="34" t="s">
        <v>367</v>
      </c>
      <c r="CA5" s="34" t="s">
        <v>368</v>
      </c>
      <c r="CB5" s="34" t="s">
        <v>369</v>
      </c>
      <c r="CC5" s="34" t="s">
        <v>370</v>
      </c>
      <c r="CD5" s="34" t="s">
        <v>371</v>
      </c>
      <c r="CE5" s="34" t="s">
        <v>372</v>
      </c>
      <c r="CF5" s="34" t="s">
        <v>373</v>
      </c>
      <c r="CG5" s="34" t="s">
        <v>374</v>
      </c>
      <c r="CH5" s="34" t="s">
        <v>375</v>
      </c>
      <c r="CI5" s="34" t="s">
        <v>376</v>
      </c>
      <c r="CJ5" s="34" t="s">
        <v>377</v>
      </c>
      <c r="CK5" s="34" t="s">
        <v>378</v>
      </c>
      <c r="CL5" s="34" t="s">
        <v>379</v>
      </c>
      <c r="CM5" s="34" t="s">
        <v>380</v>
      </c>
      <c r="CN5" s="34" t="s">
        <v>381</v>
      </c>
      <c r="CO5" s="34" t="s">
        <v>382</v>
      </c>
      <c r="CP5" s="34" t="s">
        <v>383</v>
      </c>
      <c r="CQ5" s="34" t="s">
        <v>384</v>
      </c>
      <c r="CR5" s="34" t="s">
        <v>385</v>
      </c>
      <c r="CS5" s="34" t="s">
        <v>386</v>
      </c>
    </row>
    <row r="6" spans="1:97" ht="30" customHeight="1" x14ac:dyDescent="0.2">
      <c r="A6" s="16" t="str">
        <f>IF(ISBLANK('Súhrn od začiatku roka'!A6),"",'Súhrn od začiatku roka'!A6)</f>
        <v>Priezvisko</v>
      </c>
      <c r="B6" s="16" t="str">
        <f>IF(ISBLANK('Súhrn od začiatku roka'!B6),"",'Súhrn od začiatku roka'!B6)</f>
        <v>Meno</v>
      </c>
      <c r="C6" s="15">
        <f t="shared" ref="C6:C36" si="0">COUNTIF($F6:$CS6, "D")</f>
        <v>0</v>
      </c>
      <c r="D6" s="17">
        <f>COUNTIF($F6:CS6, "O")</f>
        <v>0</v>
      </c>
      <c r="E6" s="17">
        <f>COUNTIF($F6:CS6, "PN")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</row>
    <row r="7" spans="1:97" ht="30" customHeight="1" x14ac:dyDescent="0.2">
      <c r="A7" s="16" t="str">
        <f>IF(ISBLANK('Súhrn od začiatku roka'!A7),"",'Súhrn od začiatku roka'!A7)</f>
        <v/>
      </c>
      <c r="B7" s="16" t="str">
        <f>IF(ISBLANK('Súhrn od začiatku roka'!B7),"",'Súhrn od začiatku roka'!B7)</f>
        <v/>
      </c>
      <c r="C7" s="15">
        <f t="shared" si="0"/>
        <v>0</v>
      </c>
      <c r="D7" s="17">
        <f>COUNTIF($F7:CS7, "O")</f>
        <v>0</v>
      </c>
      <c r="E7" s="17">
        <f>COUNTIF($F7:CS7, "PN")</f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97" ht="30" customHeight="1" x14ac:dyDescent="0.2">
      <c r="A8" s="16" t="str">
        <f>IF(ISBLANK('Súhrn od začiatku roka'!A8),"",'Súhrn od začiatku roka'!A8)</f>
        <v/>
      </c>
      <c r="B8" s="16" t="str">
        <f>IF(ISBLANK('Súhrn od začiatku roka'!B8),"",'Súhrn od začiatku roka'!B8)</f>
        <v/>
      </c>
      <c r="C8" s="15">
        <f t="shared" si="0"/>
        <v>0</v>
      </c>
      <c r="D8" s="17">
        <f>COUNTIF($F8:CS8, "O")</f>
        <v>0</v>
      </c>
      <c r="E8" s="17">
        <f>COUNTIF($F8:CS8, "PN")</f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</row>
    <row r="9" spans="1:97" ht="30" customHeight="1" x14ac:dyDescent="0.2">
      <c r="A9" s="16" t="str">
        <f>IF(ISBLANK('Súhrn od začiatku roka'!A9),"",'Súhrn od začiatku roka'!A9)</f>
        <v/>
      </c>
      <c r="B9" s="16" t="str">
        <f>IF(ISBLANK('Súhrn od začiatku roka'!B9),"",'Súhrn od začiatku roka'!B9)</f>
        <v/>
      </c>
      <c r="C9" s="15">
        <f t="shared" si="0"/>
        <v>0</v>
      </c>
      <c r="D9" s="17">
        <f>COUNTIF($F9:CS9, "O")</f>
        <v>0</v>
      </c>
      <c r="E9" s="17">
        <f>COUNTIF($F9:CS9, "PN")</f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ht="30" customHeight="1" x14ac:dyDescent="0.2">
      <c r="A10" s="16" t="str">
        <f>IF(ISBLANK('Súhrn od začiatku roka'!A10),"",'Súhrn od začiatku roka'!A10)</f>
        <v/>
      </c>
      <c r="B10" s="16" t="str">
        <f>IF(ISBLANK('Súhrn od začiatku roka'!B10),"",'Súhrn od začiatku roka'!B10)</f>
        <v/>
      </c>
      <c r="C10" s="15">
        <f t="shared" si="0"/>
        <v>0</v>
      </c>
      <c r="D10" s="17">
        <f>COUNTIF($F10:CS10, "O")</f>
        <v>0</v>
      </c>
      <c r="E10" s="17">
        <f>COUNTIF($F10:CS10, "PN")</f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30" customHeight="1" x14ac:dyDescent="0.2">
      <c r="A11" s="16" t="str">
        <f>IF(ISBLANK('Súhrn od začiatku roka'!A11),"",'Súhrn od začiatku roka'!A11)</f>
        <v/>
      </c>
      <c r="B11" s="16" t="str">
        <f>IF(ISBLANK('Súhrn od začiatku roka'!B11),"",'Súhrn od začiatku roka'!B11)</f>
        <v/>
      </c>
      <c r="C11" s="15">
        <f t="shared" si="0"/>
        <v>0</v>
      </c>
      <c r="D11" s="17">
        <f>COUNTIF($F11:CS11, "O")</f>
        <v>0</v>
      </c>
      <c r="E11" s="17">
        <f>COUNTIF($F11:CS11, "PN")</f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30" customHeight="1" x14ac:dyDescent="0.2">
      <c r="A12" s="16" t="str">
        <f>IF(ISBLANK('Súhrn od začiatku roka'!A12),"",'Súhrn od začiatku roka'!A12)</f>
        <v/>
      </c>
      <c r="B12" s="16" t="str">
        <f>IF(ISBLANK('Súhrn od začiatku roka'!B12),"",'Súhrn od začiatku roka'!B12)</f>
        <v/>
      </c>
      <c r="C12" s="15">
        <f t="shared" si="0"/>
        <v>0</v>
      </c>
      <c r="D12" s="17">
        <f>COUNTIF($F12:CS12, "O")</f>
        <v>0</v>
      </c>
      <c r="E12" s="17">
        <f>COUNTIF($F12:CS12, "PN")</f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</row>
    <row r="13" spans="1:97" ht="30" customHeight="1" x14ac:dyDescent="0.2">
      <c r="A13" s="16" t="str">
        <f>IF(ISBLANK('Súhrn od začiatku roka'!A13),"",'Súhrn od začiatku roka'!A13)</f>
        <v/>
      </c>
      <c r="B13" s="16" t="str">
        <f>IF(ISBLANK('Súhrn od začiatku roka'!B13),"",'Súhrn od začiatku roka'!B13)</f>
        <v/>
      </c>
      <c r="C13" s="15">
        <f t="shared" si="0"/>
        <v>0</v>
      </c>
      <c r="D13" s="17">
        <f>COUNTIF($F13:CS13, "O")</f>
        <v>0</v>
      </c>
      <c r="E13" s="17">
        <f>COUNTIF($F13:CS13, "PN")</f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30" customHeight="1" x14ac:dyDescent="0.2">
      <c r="A14" s="16" t="str">
        <f>IF(ISBLANK('Súhrn od začiatku roka'!A14),"",'Súhrn od začiatku roka'!A14)</f>
        <v/>
      </c>
      <c r="B14" s="16" t="str">
        <f>IF(ISBLANK('Súhrn od začiatku roka'!B14),"",'Súhrn od začiatku roka'!B14)</f>
        <v/>
      </c>
      <c r="C14" s="15">
        <f t="shared" si="0"/>
        <v>0</v>
      </c>
      <c r="D14" s="17">
        <f>COUNTIF($F14:CS14, "O")</f>
        <v>0</v>
      </c>
      <c r="E14" s="17">
        <f>COUNTIF($F14:CS14, "PN")</f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</row>
    <row r="15" spans="1:97" ht="30" customHeight="1" x14ac:dyDescent="0.2">
      <c r="A15" s="16" t="str">
        <f>IF(ISBLANK('Súhrn od začiatku roka'!A15),"",'Súhrn od začiatku roka'!A15)</f>
        <v/>
      </c>
      <c r="B15" s="16" t="str">
        <f>IF(ISBLANK('Súhrn od začiatku roka'!B15),"",'Súhrn od začiatku roka'!B15)</f>
        <v/>
      </c>
      <c r="C15" s="15">
        <f t="shared" si="0"/>
        <v>0</v>
      </c>
      <c r="D15" s="17">
        <f>COUNTIF($F15:CS15, "O")</f>
        <v>0</v>
      </c>
      <c r="E15" s="17">
        <f>COUNTIF($F15:CS15, "PN")</f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</row>
    <row r="16" spans="1:97" ht="30" customHeight="1" x14ac:dyDescent="0.2">
      <c r="A16" s="16" t="str">
        <f>IF(ISBLANK('Súhrn od začiatku roka'!A16),"",'Súhrn od začiatku roka'!A16)</f>
        <v/>
      </c>
      <c r="B16" s="16" t="str">
        <f>IF(ISBLANK('Súhrn od začiatku roka'!B16),"",'Súhrn od začiatku roka'!B16)</f>
        <v/>
      </c>
      <c r="C16" s="15">
        <f t="shared" si="0"/>
        <v>0</v>
      </c>
      <c r="D16" s="17">
        <f>COUNTIF($F16:CS16, "O")</f>
        <v>0</v>
      </c>
      <c r="E16" s="17">
        <f>COUNTIF($F16:CS16, "PN")</f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</row>
    <row r="17" spans="1:97" ht="30" customHeight="1" x14ac:dyDescent="0.2">
      <c r="A17" s="16" t="str">
        <f>IF(ISBLANK('Súhrn od začiatku roka'!A17),"",'Súhrn od začiatku roka'!A17)</f>
        <v/>
      </c>
      <c r="B17" s="16" t="str">
        <f>IF(ISBLANK('Súhrn od začiatku roka'!B17),"",'Súhrn od začiatku roka'!B17)</f>
        <v/>
      </c>
      <c r="C17" s="15">
        <f t="shared" si="0"/>
        <v>0</v>
      </c>
      <c r="D17" s="17">
        <f>COUNTIF($F17:CS17, "O")</f>
        <v>0</v>
      </c>
      <c r="E17" s="17">
        <f>COUNTIF($F17:CS17, "PN")</f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</row>
    <row r="18" spans="1:97" ht="30" customHeight="1" x14ac:dyDescent="0.2">
      <c r="A18" s="16" t="str">
        <f>IF(ISBLANK('Súhrn od začiatku roka'!A18),"",'Súhrn od začiatku roka'!A18)</f>
        <v/>
      </c>
      <c r="B18" s="16" t="str">
        <f>IF(ISBLANK('Súhrn od začiatku roka'!B18),"",'Súhrn od začiatku roka'!B18)</f>
        <v/>
      </c>
      <c r="C18" s="15">
        <f t="shared" si="0"/>
        <v>0</v>
      </c>
      <c r="D18" s="17">
        <f>COUNTIF($F18:CS18, "O")</f>
        <v>0</v>
      </c>
      <c r="E18" s="17">
        <f>COUNTIF($F18:CS18, "PN")</f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</row>
    <row r="19" spans="1:97" ht="30" customHeight="1" x14ac:dyDescent="0.2">
      <c r="A19" s="16" t="str">
        <f>IF(ISBLANK('Súhrn od začiatku roka'!A19),"",'Súhrn od začiatku roka'!A19)</f>
        <v/>
      </c>
      <c r="B19" s="16" t="str">
        <f>IF(ISBLANK('Súhrn od začiatku roka'!B19),"",'Súhrn od začiatku roka'!B19)</f>
        <v/>
      </c>
      <c r="C19" s="15">
        <f t="shared" si="0"/>
        <v>0</v>
      </c>
      <c r="D19" s="17">
        <f>COUNTIF($F19:CS19, "O")</f>
        <v>0</v>
      </c>
      <c r="E19" s="17">
        <f>COUNTIF($F19:CS19, "PN")</f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</row>
    <row r="20" spans="1:97" ht="30" customHeight="1" x14ac:dyDescent="0.2">
      <c r="A20" s="16" t="str">
        <f>IF(ISBLANK('Súhrn od začiatku roka'!A20),"",'Súhrn od začiatku roka'!A20)</f>
        <v/>
      </c>
      <c r="B20" s="16" t="str">
        <f>IF(ISBLANK('Súhrn od začiatku roka'!B20),"",'Súhrn od začiatku roka'!B20)</f>
        <v/>
      </c>
      <c r="C20" s="15">
        <f t="shared" si="0"/>
        <v>0</v>
      </c>
      <c r="D20" s="17">
        <f>COUNTIF($F20:CS20, "O")</f>
        <v>0</v>
      </c>
      <c r="E20" s="17">
        <f>COUNTIF($F20:CS20, "PN")</f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</row>
    <row r="21" spans="1:97" ht="30" customHeight="1" x14ac:dyDescent="0.2">
      <c r="A21" s="16" t="str">
        <f>IF(ISBLANK('Súhrn od začiatku roka'!A21),"",'Súhrn od začiatku roka'!A21)</f>
        <v/>
      </c>
      <c r="B21" s="16" t="str">
        <f>IF(ISBLANK('Súhrn od začiatku roka'!B21),"",'Súhrn od začiatku roka'!B21)</f>
        <v/>
      </c>
      <c r="C21" s="15">
        <f t="shared" si="0"/>
        <v>0</v>
      </c>
      <c r="D21" s="17">
        <f>COUNTIF($F21:CS21, "O")</f>
        <v>0</v>
      </c>
      <c r="E21" s="17">
        <f>COUNTIF($F21:CS21, "PN")</f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</row>
    <row r="22" spans="1:97" ht="30" customHeight="1" x14ac:dyDescent="0.2">
      <c r="A22" s="16" t="str">
        <f>IF(ISBLANK('Súhrn od začiatku roka'!A22),"",'Súhrn od začiatku roka'!A22)</f>
        <v/>
      </c>
      <c r="B22" s="16" t="str">
        <f>IF(ISBLANK('Súhrn od začiatku roka'!B22),"",'Súhrn od začiatku roka'!B22)</f>
        <v/>
      </c>
      <c r="C22" s="15">
        <f t="shared" si="0"/>
        <v>0</v>
      </c>
      <c r="D22" s="17">
        <f>COUNTIF($F22:CS22, "O")</f>
        <v>0</v>
      </c>
      <c r="E22" s="17">
        <f>COUNTIF($F22:CS22, "PN")</f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</row>
    <row r="23" spans="1:97" ht="30" customHeight="1" x14ac:dyDescent="0.2">
      <c r="A23" s="16" t="str">
        <f>IF(ISBLANK('Súhrn od začiatku roka'!A23),"",'Súhrn od začiatku roka'!A23)</f>
        <v/>
      </c>
      <c r="B23" s="16" t="str">
        <f>IF(ISBLANK('Súhrn od začiatku roka'!B23),"",'Súhrn od začiatku roka'!B23)</f>
        <v/>
      </c>
      <c r="C23" s="15">
        <f t="shared" si="0"/>
        <v>0</v>
      </c>
      <c r="D23" s="17">
        <f>COUNTIF($F23:CS23, "O")</f>
        <v>0</v>
      </c>
      <c r="E23" s="17">
        <f>COUNTIF($F23:CS23, "PN")</f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1:97" ht="30" customHeight="1" x14ac:dyDescent="0.2">
      <c r="A24" s="16" t="str">
        <f>IF(ISBLANK('Súhrn od začiatku roka'!A24),"",'Súhrn od začiatku roka'!A24)</f>
        <v/>
      </c>
      <c r="B24" s="16" t="str">
        <f>IF(ISBLANK('Súhrn od začiatku roka'!B24),"",'Súhrn od začiatku roka'!B24)</f>
        <v/>
      </c>
      <c r="C24" s="15">
        <f t="shared" si="0"/>
        <v>0</v>
      </c>
      <c r="D24" s="17">
        <f>COUNTIF($F24:CS24, "O")</f>
        <v>0</v>
      </c>
      <c r="E24" s="17">
        <f>COUNTIF($F24:CS24, "PN")</f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</row>
    <row r="25" spans="1:97" ht="30" customHeight="1" x14ac:dyDescent="0.2">
      <c r="A25" s="16" t="str">
        <f>IF(ISBLANK('Súhrn od začiatku roka'!A25),"",'Súhrn od začiatku roka'!A25)</f>
        <v/>
      </c>
      <c r="B25" s="16" t="str">
        <f>IF(ISBLANK('Súhrn od začiatku roka'!B25),"",'Súhrn od začiatku roka'!B25)</f>
        <v/>
      </c>
      <c r="C25" s="15">
        <f t="shared" si="0"/>
        <v>0</v>
      </c>
      <c r="D25" s="17">
        <f>COUNTIF($F25:CS25, "O")</f>
        <v>0</v>
      </c>
      <c r="E25" s="17">
        <f>COUNTIF($F25:CS25, "PN")</f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</row>
    <row r="26" spans="1:97" ht="30" customHeight="1" x14ac:dyDescent="0.2">
      <c r="A26" s="16" t="str">
        <f>IF(ISBLANK('Súhrn od začiatku roka'!A26),"",'Súhrn od začiatku roka'!A26)</f>
        <v/>
      </c>
      <c r="B26" s="16" t="str">
        <f>IF(ISBLANK('Súhrn od začiatku roka'!B26),"",'Súhrn od začiatku roka'!B26)</f>
        <v/>
      </c>
      <c r="C26" s="15">
        <f t="shared" si="0"/>
        <v>0</v>
      </c>
      <c r="D26" s="17">
        <f>COUNTIF($F26:CS26, "O")</f>
        <v>0</v>
      </c>
      <c r="E26" s="17">
        <f>COUNTIF($F26:CS26, "PN")</f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</row>
    <row r="27" spans="1:97" ht="30" customHeight="1" x14ac:dyDescent="0.2">
      <c r="A27" s="16" t="str">
        <f>IF(ISBLANK('Súhrn od začiatku roka'!A27),"",'Súhrn od začiatku roka'!A27)</f>
        <v/>
      </c>
      <c r="B27" s="16" t="str">
        <f>IF(ISBLANK('Súhrn od začiatku roka'!B27),"",'Súhrn od začiatku roka'!B27)</f>
        <v/>
      </c>
      <c r="C27" s="15">
        <f t="shared" si="0"/>
        <v>0</v>
      </c>
      <c r="D27" s="17">
        <f>COUNTIF($F27:CS27, "O")</f>
        <v>0</v>
      </c>
      <c r="E27" s="17">
        <f>COUNTIF($F27:CS27, "PN")</f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ht="30" customHeight="1" x14ac:dyDescent="0.2">
      <c r="A28" s="16" t="str">
        <f>IF(ISBLANK('Súhrn od začiatku roka'!A28),"",'Súhrn od začiatku roka'!A28)</f>
        <v/>
      </c>
      <c r="B28" s="16" t="str">
        <f>IF(ISBLANK('Súhrn od začiatku roka'!B28),"",'Súhrn od začiatku roka'!B28)</f>
        <v/>
      </c>
      <c r="C28" s="15">
        <f t="shared" si="0"/>
        <v>0</v>
      </c>
      <c r="D28" s="17">
        <f>COUNTIF($F28:CS28, "O")</f>
        <v>0</v>
      </c>
      <c r="E28" s="17">
        <f>COUNTIF($F28:CS28, "PN")</f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</row>
    <row r="29" spans="1:97" ht="30" customHeight="1" x14ac:dyDescent="0.2">
      <c r="A29" s="16" t="str">
        <f>IF(ISBLANK('Súhrn od začiatku roka'!A29),"",'Súhrn od začiatku roka'!A29)</f>
        <v/>
      </c>
      <c r="B29" s="16" t="str">
        <f>IF(ISBLANK('Súhrn od začiatku roka'!B29),"",'Súhrn od začiatku roka'!B29)</f>
        <v/>
      </c>
      <c r="C29" s="15">
        <f t="shared" si="0"/>
        <v>0</v>
      </c>
      <c r="D29" s="17">
        <f>COUNTIF($F29:CS29, "O")</f>
        <v>0</v>
      </c>
      <c r="E29" s="17">
        <f>COUNTIF($F29:CS29, "PN")</f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</row>
    <row r="30" spans="1:97" ht="30" customHeight="1" x14ac:dyDescent="0.2">
      <c r="A30" s="16" t="str">
        <f>IF(ISBLANK('Súhrn od začiatku roka'!A30),"",'Súhrn od začiatku roka'!A30)</f>
        <v/>
      </c>
      <c r="B30" s="16" t="str">
        <f>IF(ISBLANK('Súhrn od začiatku roka'!B30),"",'Súhrn od začiatku roka'!B30)</f>
        <v/>
      </c>
      <c r="C30" s="15">
        <f t="shared" si="0"/>
        <v>0</v>
      </c>
      <c r="D30" s="17">
        <f>COUNTIF($F30:CS30, "O")</f>
        <v>0</v>
      </c>
      <c r="E30" s="17">
        <f>COUNTIF($F30:CS30, "PN")</f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</row>
    <row r="31" spans="1:97" ht="30" customHeight="1" x14ac:dyDescent="0.2">
      <c r="A31" s="16" t="str">
        <f>IF(ISBLANK('Súhrn od začiatku roka'!A31),"",'Súhrn od začiatku roka'!A31)</f>
        <v/>
      </c>
      <c r="B31" s="16" t="str">
        <f>IF(ISBLANK('Súhrn od začiatku roka'!B31),"",'Súhrn od začiatku roka'!B31)</f>
        <v/>
      </c>
      <c r="C31" s="15">
        <f t="shared" si="0"/>
        <v>0</v>
      </c>
      <c r="D31" s="17">
        <f>COUNTIF($F31:CS31, "O")</f>
        <v>0</v>
      </c>
      <c r="E31" s="17">
        <f>COUNTIF($F31:CS31, "PN")</f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</row>
    <row r="32" spans="1:97" ht="30" customHeight="1" x14ac:dyDescent="0.2">
      <c r="A32" s="16" t="str">
        <f>IF(ISBLANK('Súhrn od začiatku roka'!A32),"",'Súhrn od začiatku roka'!A32)</f>
        <v/>
      </c>
      <c r="B32" s="16" t="str">
        <f>IF(ISBLANK('Súhrn od začiatku roka'!B32),"",'Súhrn od začiatku roka'!B32)</f>
        <v/>
      </c>
      <c r="C32" s="15">
        <f t="shared" si="0"/>
        <v>0</v>
      </c>
      <c r="D32" s="17">
        <f>COUNTIF($F32:CS32, "O")</f>
        <v>0</v>
      </c>
      <c r="E32" s="17">
        <f>COUNTIF($F32:CS32, "PN")</f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ht="30" customHeight="1" x14ac:dyDescent="0.2">
      <c r="A33" s="16" t="str">
        <f>IF(ISBLANK('Súhrn od začiatku roka'!A33),"",'Súhrn od začiatku roka'!A33)</f>
        <v/>
      </c>
      <c r="B33" s="16" t="str">
        <f>IF(ISBLANK('Súhrn od začiatku roka'!B33),"",'Súhrn od začiatku roka'!B33)</f>
        <v/>
      </c>
      <c r="C33" s="15">
        <f t="shared" si="0"/>
        <v>0</v>
      </c>
      <c r="D33" s="17">
        <f>COUNTIF($F33:CS33, "O")</f>
        <v>0</v>
      </c>
      <c r="E33" s="17">
        <f>COUNTIF($F33:CS33, "PN")</f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</row>
    <row r="34" spans="1:97" ht="30" customHeight="1" x14ac:dyDescent="0.2">
      <c r="A34" s="16" t="str">
        <f>IF(ISBLANK('Súhrn od začiatku roka'!A34),"",'Súhrn od začiatku roka'!A34)</f>
        <v/>
      </c>
      <c r="B34" s="16" t="str">
        <f>IF(ISBLANK('Súhrn od začiatku roka'!B34),"",'Súhrn od začiatku roka'!B34)</f>
        <v/>
      </c>
      <c r="C34" s="15">
        <f t="shared" si="0"/>
        <v>0</v>
      </c>
      <c r="D34" s="17">
        <f>COUNTIF($F34:CS34, "O")</f>
        <v>0</v>
      </c>
      <c r="E34" s="17">
        <f>COUNTIF($F34:CS34, "PN")</f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</row>
    <row r="35" spans="1:97" ht="30" customHeight="1" x14ac:dyDescent="0.2">
      <c r="A35" s="16" t="str">
        <f>IF(ISBLANK('Súhrn od začiatku roka'!A35),"",'Súhrn od začiatku roka'!A35)</f>
        <v/>
      </c>
      <c r="B35" s="16" t="str">
        <f>IF(ISBLANK('Súhrn od začiatku roka'!B35),"",'Súhrn od začiatku roka'!B35)</f>
        <v/>
      </c>
      <c r="C35" s="15">
        <f t="shared" si="0"/>
        <v>0</v>
      </c>
      <c r="D35" s="17">
        <f>COUNTIF($F35:CS35, "O")</f>
        <v>0</v>
      </c>
      <c r="E35" s="17">
        <f>COUNTIF($F35:CS35, "PN")</f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</row>
    <row r="36" spans="1:97" ht="30" customHeight="1" x14ac:dyDescent="0.2">
      <c r="A36" s="16" t="str">
        <f>IF(ISBLANK('Súhrn od začiatku roka'!A36),"",'Súhrn od začiatku roka'!A36)</f>
        <v/>
      </c>
      <c r="B36" s="16" t="str">
        <f>IF(ISBLANK('Súhrn od začiatku roka'!B36),"",'Súhrn od začiatku roka'!B36)</f>
        <v/>
      </c>
      <c r="C36" s="15">
        <f t="shared" si="0"/>
        <v>0</v>
      </c>
      <c r="D36" s="17">
        <f>COUNTIF($F36:CS36, "O")</f>
        <v>0</v>
      </c>
      <c r="E36" s="17">
        <f>COUNTIF($F36:CS36, "PN")</f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</row>
  </sheetData>
  <mergeCells count="1">
    <mergeCell ref="A4:G4"/>
  </mergeCells>
  <phoneticPr fontId="2" type="noConversion"/>
  <conditionalFormatting sqref="F6:CS36">
    <cfRule type="expression" dxfId="101" priority="1" stopIfTrue="1">
      <formula>F6="D"</formula>
    </cfRule>
    <cfRule type="expression" dxfId="100" priority="2" stopIfTrue="1">
      <formula>F6="O"</formula>
    </cfRule>
    <cfRule type="expression" dxfId="99" priority="3" stopIfTrue="1">
      <formula>F6="PN"</formula>
    </cfRule>
  </conditionalFormatting>
  <dataValidations count="10">
    <dataValidation allowBlank="1" showInputMessage="1" showErrorMessage="1" prompt="Názov spoločnosti sa v tejto bunke automaticky aktualizuje podľa názvu spoločnosti zadaného v bunke A1 hárka Súhrn od začiatku roka." sqref="A4:G4"/>
    <dataValidation allowBlank="1" showInputMessage="1" showErrorMessage="1" prompt="V tomto stĺpci pod týmto záhlavím sa automaticky aktualizuje priezvisko. Konkrétne položky vyhľadajte pomocou filtrov záhlaví." sqref="A5"/>
    <dataValidation allowBlank="1" showInputMessage="1" showErrorMessage="1" prompt="V tomto stĺpci pod týmto záhlavím sa automaticky aktualizuje meno." sqref="B5"/>
    <dataValidation allowBlank="1" showInputMessage="1" showErrorMessage="1" prompt="V tomto stĺpci pod týmto záhlavím sa automaticky aktualizuje počet dní dovolenky." sqref="C5"/>
    <dataValidation allowBlank="1" showInputMessage="1" showErrorMessage="1" prompt="V tomto stĺpci pod týmto záhlavím sa automaticky aktualizuje počet dní osobného voľna." sqref="D5"/>
    <dataValidation allowBlank="1" showInputMessage="1" showErrorMessage="1" prompt="V tomto stĺpci pod týmto záhlavím sa automaticky aktualizuje počet dní PN." sqref="E5"/>
    <dataValidation allowBlank="1" showInputMessage="1" showErrorMessage="1" prompt="Dátumy sú v tomto riadku. Do stĺpcov F až CQ zadajte D pre dovolenku, O pre osobné voľno a PN pre práceneschopnosť." sqref="F5"/>
    <dataValidation allowBlank="1" showInputMessage="1" showErrorMessage="1" prompt="V tomto hárku vytvorte evidenciu dochádzky v prvom štvrťroku. Zadajte podrobnosti do tabuľky Štvrtý štvrťrok. V tejto bunke sa automaticky aktualizuje názov spoločnosti." sqref="A1"/>
    <dataValidation allowBlank="1" showInputMessage="1" showErrorMessage="1" prompt="V tejto bunke sa nachádza názov tohto hárka. Do bunky nižšie zadajte dátum." sqref="A2"/>
    <dataValidation allowBlank="1" showInputMessage="1" showErrorMessage="1" prompt="Do tejto bunky zadajte dátum.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6" unlockedFormula="1"/>
    <ignoredError sqref="A7:A36 B7:B36" unlockedFormula="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Súhrn od začiatku roka</vt:lpstr>
      <vt:lpstr>1. štvrťrok</vt:lpstr>
      <vt:lpstr>2. štvrťrok</vt:lpstr>
      <vt:lpstr>3. štvrťrok</vt:lpstr>
      <vt:lpstr>4. štvrťrok</vt:lpstr>
      <vt:lpstr>Nadpis1</vt:lpstr>
      <vt:lpstr>Nadpis2</vt:lpstr>
      <vt:lpstr>Nadpis3</vt:lpstr>
      <vt:lpstr>Nadpis4</vt:lpstr>
      <vt:lpstr>Nadpis5</vt:lpstr>
      <vt:lpstr>Názov_spoločnosti</vt:lpstr>
      <vt:lpstr>'1. štvrťrok'!Print_Titles</vt:lpstr>
      <vt:lpstr>'2. štvrťrok'!Print_Titles</vt:lpstr>
      <vt:lpstr>'3. štvrťrok'!Print_Titles</vt:lpstr>
      <vt:lpstr>'4. štvrťrok'!Print_Titles</vt:lpstr>
      <vt:lpstr>'Súhrn od začiatku roka'!Print_Titles</vt:lpstr>
      <vt:lpstr>'Súhrn od začiatku roka'!začiatok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2018-06-07T07:13:36Z</dcterms:created>
  <dcterms:modified xsi:type="dcterms:W3CDTF">2018-06-07T07:13:36Z</dcterms:modified>
</cp:coreProperties>
</file>