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3785A082-E581-4F36-801B-2638E04037B1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Časová os projektu" sheetId="1" r:id="rId1"/>
  </sheets>
  <definedNames>
    <definedName name="KoniecProjektu">INDEX(PodrobnostiOProjekte[],MIN(ROW(data))+ROWS(data)-1,1)</definedName>
    <definedName name="_xlnm.Print_Area" localSheetId="0">'Časová os projektu'!$A$1:$L$14</definedName>
    <definedName name="ZačiatokProjektu">PodrobnostiOProjekte[]('Časová os projektu'!$B$17)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<sst xmlns="http://schemas.openxmlformats.org/spreadsheetml/2006/main" count="145" uniqueCount="37">
  <si>
    <t>Časová os projektu</t>
  </si>
  <si>
    <t>Čiarový graf, ktorý znázorňuje každý medzník v príslušnom časovom rámci, sa nachádza v tejto bunke.</t>
  </si>
  <si>
    <t>Medzníky projektu</t>
  </si>
  <si>
    <t>Dátum</t>
  </si>
  <si>
    <t>Medzník</t>
  </si>
  <si>
    <t>Začiatok projektu</t>
  </si>
  <si>
    <t>Medzník 1</t>
  </si>
  <si>
    <t>Medzník 2</t>
  </si>
  <si>
    <t>Medzník 3</t>
  </si>
  <si>
    <t>Medzník 4</t>
  </si>
  <si>
    <t>Medzník 5</t>
  </si>
  <si>
    <t>Medzník 6</t>
  </si>
  <si>
    <t>Medzník 7</t>
  </si>
  <si>
    <t>Medzník 8</t>
  </si>
  <si>
    <t>Medzník 9</t>
  </si>
  <si>
    <t>Medzník 10</t>
  </si>
  <si>
    <t>Medzník 11</t>
  </si>
  <si>
    <t>Koniec projektu</t>
  </si>
  <si>
    <t>Priradené</t>
  </si>
  <si>
    <t>Meno 1</t>
  </si>
  <si>
    <t>Meno 2</t>
  </si>
  <si>
    <t>Meno 3</t>
  </si>
  <si>
    <t>Meno 4</t>
  </si>
  <si>
    <t>Meno 5</t>
  </si>
  <si>
    <t>Meno 6</t>
  </si>
  <si>
    <t>Meno 7</t>
  </si>
  <si>
    <t>Meno 8</t>
  </si>
  <si>
    <t>Meno 9</t>
  </si>
  <si>
    <t>Meno 10</t>
  </si>
  <si>
    <t>Meno 11</t>
  </si>
  <si>
    <t>Pozícia</t>
  </si>
  <si>
    <t>Pôvodný plán</t>
  </si>
  <si>
    <t>Tip pre časovú os projektu</t>
  </si>
  <si>
    <t>Pomocou poľa Pozícia v tabuľke medzníkov projektu umiestnite menovky medzníkov podľa svojich predstáv. Ak použijete kladné čísla, budú umiestnené nad časovú os. Ak použijete záporné, umiestnite ich pod ňu.</t>
  </si>
  <si>
    <t>6,12,2019</t>
  </si>
  <si>
    <t>gggg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</si>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</sst>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 wrapText="1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6" builtinId="3" customBuiltin="1"/>
    <cellStyle name="Čiarka [0]" xfId="7" builtinId="6" customBuiltin="1"/>
    <cellStyle name="Dobrá" xfId="12" builtinId="26" customBuiltin="1"/>
    <cellStyle name="Kontrolná bunka" xfId="19" builtinId="23" customBuiltin="1"/>
    <cellStyle name="Mena" xfId="8" builtinId="4" customBuiltin="1"/>
    <cellStyle name="Mena [0]" xfId="9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14" builtinId="28" customBuiltin="1"/>
    <cellStyle name="Normálna" xfId="0" builtinId="0" customBuiltin="1"/>
    <cellStyle name="Percentá" xfId="10" builtinId="5" customBuiltin="1"/>
    <cellStyle name="Poznámka" xfId="11" builtinId="10" customBuiltin="1"/>
    <cellStyle name="Prepojená bunka" xfId="18" builtinId="24" customBuiltin="1"/>
    <cellStyle name="Spolu" xfId="22" builtinId="25" customBuiltin="1"/>
    <cellStyle name="Text upozornenia" xfId="20" builtinId="11" customBuiltin="1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8"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Časová os projektu" pivot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'Časová os projektu'!$E$16</c:f>
              <c:strCache>
                <c:ptCount val="1"/>
                <c:pt idx="0">
                  <c:v>Pozícia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7D6D44B1-BB29-4924-AC7E-CD159C63664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A3633A1-A646-4F60-BF1D-DEE87A23CD93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78C213C4-84E0-418C-ACEB-C90353D1391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DD3C394A-880B-4E1E-9352-CEA267267D29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CB8889A5-5CCE-48C8-A4A1-88FEC25AF7C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91807C0-73B7-45BD-B088-EDC884B46590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4AA7D314-37BC-4AF2-81D1-F8FB5BBBB63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A26797B0-B98A-411F-A16F-91B7D560F4FF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2BAA7DC-0909-4C48-9C29-C4D1BD6777F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326BD5B4-0325-4CA9-B13A-749E91A76D92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B1649610-7D8B-4034-BDCD-02ACC2FC47A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0F7E10F-E14C-407C-9068-9DBD3D45EEED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DFBDAB8E-C19F-4B73-BC7B-903B495E3A6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9B29115-06B9-4FF3-96D6-6F36CC05EE89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11C7B113-C72A-4DA2-B294-CEDDC588036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C84B9B1E-F068-425F-999D-CA10413FE03D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540EA5DE-8030-4B96-8696-91D77C99A11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2F2B9019-917B-44A9-A2E2-FD52B0B650F4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652B75B0-7041-41F8-86C9-4DE1803DAA9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46489CF-0970-4839-80E7-0957529F4E00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0F36330A-EE2F-428A-9C69-F3A8F264C7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F523C3AE-8294-4DFB-BCD3-EAB3348E9518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FC1040CD-448B-492B-8F9B-624BF5639E5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E231BF5D-DA38-42D0-BD39-9471855828D4}" type="CATEGORYNAME">
                      <a:rPr lang="en-US" baseline="0"/>
                      <a:pPr/>
                      <a:t>[NÁZOV KATEGÓRIE]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7EDAE54-9867-47A6-A6FA-AE9EC28C8C67}" type="CELLRANGE">
                      <a:rPr lang="sk-SK"/>
                      <a:pPr/>
                      <a:t>[CELLRANGE]</a:t>
                    </a:fld>
                    <a:r>
                      <a:rPr lang="sk-SK" baseline="0"/>
                      <a:t>
</a:t>
                    </a:r>
                    <a:fld id="{80267F55-1A8B-41DF-A37D-84935A1114A6}" type="CATEGORYNAME">
                      <a:rPr lang="sk-SK" baseline="0"/>
                      <a:pPr/>
                      <a:t>[NÁZOV KATEGÓRIE]</a:t>
                    </a:fld>
                    <a:endParaRPr lang="sk-SK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'Časová os projektu'!$C$17:$C$29</c:f>
              <c:strCache>
                <c:ptCount val="13"/>
                <c:pt idx="0">
                  <c:v>Začiatok projektu</c:v>
                </c:pt>
                <c:pt idx="1">
                  <c:v>Medzník 1</c:v>
                </c:pt>
                <c:pt idx="2">
                  <c:v>Medzník 2</c:v>
                </c:pt>
                <c:pt idx="3">
                  <c:v>Medzník 3</c:v>
                </c:pt>
                <c:pt idx="4">
                  <c:v>Medzník 4</c:v>
                </c:pt>
                <c:pt idx="5">
                  <c:v>Medzník 5</c:v>
                </c:pt>
                <c:pt idx="6">
                  <c:v>Medzník 6</c:v>
                </c:pt>
                <c:pt idx="7">
                  <c:v>Medzník 7</c:v>
                </c:pt>
                <c:pt idx="8">
                  <c:v>Medzník 8</c:v>
                </c:pt>
                <c:pt idx="9">
                  <c:v>Medzník 9</c:v>
                </c:pt>
                <c:pt idx="10">
                  <c:v>Medzník 10</c:v>
                </c:pt>
                <c:pt idx="11">
                  <c:v>Medzník 11</c:v>
                </c:pt>
                <c:pt idx="12">
                  <c:v>Koniec projektu</c:v>
                </c:pt>
              </c:strCache>
            </c:strRef>
          </c:cat>
          <c:val>
            <c:numRef>
              <c:f>'Časová os projektu'!$E$17:$E$29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'Časová os projektu'!$D$17:$D$29</c15:f>
                <c15:dlblRangeCache>
                  <c:ptCount val="13"/>
                  <c:pt idx="1">
                    <c:v>Meno 1</c:v>
                  </c:pt>
                  <c:pt idx="2">
                    <c:v>Meno 2</c:v>
                  </c:pt>
                  <c:pt idx="3">
                    <c:v>Meno 3</c:v>
                  </c:pt>
                  <c:pt idx="4">
                    <c:v>Meno 4</c:v>
                  </c:pt>
                  <c:pt idx="5">
                    <c:v>Meno 5</c:v>
                  </c:pt>
                  <c:pt idx="6">
                    <c:v>Meno 6</c:v>
                  </c:pt>
                  <c:pt idx="7">
                    <c:v>Meno 7</c:v>
                  </c:pt>
                  <c:pt idx="8">
                    <c:v>Meno 8</c:v>
                  </c:pt>
                  <c:pt idx="9">
                    <c:v>Meno 9</c:v>
                  </c:pt>
                  <c:pt idx="10">
                    <c:v>Meno 10</c:v>
                  </c:pt>
                  <c:pt idx="11">
                    <c:v>Meno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'Časová os projektu'!$B$16</c:f>
              <c:strCache>
                <c:ptCount val="1"/>
                <c:pt idx="0">
                  <c:v>Dátum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'Časová os projektu'!$B$17:$B$29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'Časová os projektu'!$F$17:$F$29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B]dd/\ m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685800</xdr:colOff>
      <xdr:row>14</xdr:row>
      <xdr:rowOff>114300</xdr:rowOff>
    </xdr:to>
    <xdr:graphicFrame macro="">
      <xdr:nvGraphicFramePr>
        <xdr:cNvPr id="11" name="Časová os projektu" descr="Čiarový graf, ktorý znázorňuje každý medzník v príslušnom časovom rámci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66675</xdr:colOff>
      <xdr:row>7</xdr:row>
      <xdr:rowOff>133350</xdr:rowOff>
    </xdr:from>
    <xdr:to>
      <xdr:col>11</xdr:col>
      <xdr:colOff>257175</xdr:colOff>
      <xdr:row>8</xdr:row>
      <xdr:rowOff>152400</xdr:rowOff>
    </xdr:to>
    <xdr:pic>
      <xdr:nvPicPr>
        <xdr:cNvPr id="3" name="Príznak dokončenia" descr="Príznak dokončen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OProjekte" displayName="PodrobnostiOProjekte" ref="B16:F29" headerRowDxfId="5" dataCellStyle="Normálna">
  <sortState xmlns:xlrd2="http://schemas.microsoft.com/office/spreadsheetml/2017/richdata2" ref="B17:F29">
    <sortCondition ref="B21"/>
  </sortState>
  <tableColumns count="5">
    <tableColumn id="1" xr3:uid="{00000000-0010-0000-0000-000001000000}" name="Dátum" totalsRowLabel="Celková hodnota" dataDxfId="2" totalsRowDxfId="4" dataCellStyle="Normálna"/>
    <tableColumn id="2" xr3:uid="{00000000-0010-0000-0000-000002000000}" name="Medzník" dataDxfId="1" dataCellStyle="Normálna"/>
    <tableColumn id="6" xr3:uid="{00000000-0010-0000-0000-000006000000}" name="Priradené" dataCellStyle="Normálna"/>
    <tableColumn id="4" xr3:uid="{00000000-0010-0000-0000-000004000000}" name="Pozícia" dataDxfId="0" totalsRowDxfId="3" dataCellStyle="Normálna"/>
    <tableColumn id="5" xr3:uid="{00000000-0010-0000-0000-000005000000}" name="Pôvodný plán" totalsRowFunction="sum" dataCellStyle="Normálna">
      <calculatedColumnFormula>0</calculatedColumnFormula>
    </tableColumn>
  </tableColumns>
  <tableStyleInfo name="Časová os projektu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dátum, medzník, mená osôb, ktorým sú priradené úlohy, a pozíciu v grafe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29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13" customWidth="1"/>
    <col min="3" max="3" width="30.5703125" style="9" customWidth="1"/>
    <col min="4" max="4" width="16.7109375" style="2" customWidth="1"/>
    <col min="5" max="5" width="12.28515625" style="4" customWidth="1"/>
    <col min="6" max="6" width="16.42578125" style="2" hidden="1" customWidth="1"/>
    <col min="7" max="7" width="11.28515625" style="2" customWidth="1"/>
    <col min="8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25" t="s">
        <v>0</v>
      </c>
      <c r="C1" s="25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9.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9.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9.5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9.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9.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9.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9.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4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0" t="s">
        <v>4</v>
      </c>
      <c r="D16" s="22" t="s">
        <v>18</v>
      </c>
      <c r="E16" s="11" t="s">
        <v>30</v>
      </c>
      <c r="F16" s="23" t="s">
        <v>31</v>
      </c>
      <c r="H16" s="26" t="s">
        <v>32</v>
      </c>
      <c r="I16" s="26"/>
      <c r="J16" s="3"/>
      <c r="L16" s="3"/>
    </row>
    <row r="17" spans="2:12" ht="30" customHeight="1" x14ac:dyDescent="0.25">
      <c r="B17" s="28">
        <f ca="1">DATE(YEAR(TODAY()),4,5)</f>
        <v>43560</v>
      </c>
      <c r="C17" s="21" t="s">
        <v>5</v>
      </c>
      <c r="D17"/>
      <c r="E17" s="29">
        <v>20</v>
      </c>
      <c r="F17">
        <f>0</f>
        <v>0</v>
      </c>
      <c r="H17" s="24" t="s">
        <v>33</v>
      </c>
      <c r="I17" s="24"/>
      <c r="J17" s="24"/>
      <c r="K17" s="24"/>
      <c r="L17" s="24"/>
    </row>
    <row r="18" spans="2:12" ht="30" customHeight="1" x14ac:dyDescent="0.25">
      <c r="B18" s="28">
        <f ca="1">DATE(YEAR(TODAY()),4,24)</f>
        <v>43579</v>
      </c>
      <c r="C18" s="21" t="s">
        <v>6</v>
      </c>
      <c r="D18" t="s">
        <v>19</v>
      </c>
      <c r="E18" s="29">
        <v>10</v>
      </c>
      <c r="F18">
        <f>0</f>
        <v>0</v>
      </c>
      <c r="H18" s="24"/>
      <c r="I18" s="24"/>
      <c r="J18" s="24"/>
      <c r="K18" s="24"/>
      <c r="L18" s="24"/>
    </row>
    <row r="19" spans="2:12" ht="30" customHeight="1" x14ac:dyDescent="0.25">
      <c r="B19" s="28">
        <f ca="1">DATE(YEAR(TODAY()),4,24)</f>
        <v>43579</v>
      </c>
      <c r="C19" s="21" t="s">
        <v>7</v>
      </c>
      <c r="D19" t="s">
        <v>20</v>
      </c>
      <c r="E19" s="29">
        <v>-10</v>
      </c>
      <c r="F19">
        <f>0</f>
        <v>0</v>
      </c>
      <c r="H19" s="24"/>
      <c r="I19" s="24"/>
      <c r="J19" s="24"/>
      <c r="K19" s="24"/>
      <c r="L19" s="24"/>
    </row>
    <row r="20" spans="2:12" ht="30" customHeight="1" x14ac:dyDescent="0.25">
      <c r="B20" s="28">
        <f ca="1">DATE(YEAR(TODAY()),5,1)</f>
        <v>43586</v>
      </c>
      <c r="C20" s="21" t="s">
        <v>8</v>
      </c>
      <c r="D20" t="s">
        <v>21</v>
      </c>
      <c r="E20" s="29">
        <v>25</v>
      </c>
      <c r="F20">
        <f>0</f>
        <v>0</v>
      </c>
      <c r="H20" s="24"/>
      <c r="I20" s="24"/>
      <c r="J20" s="24"/>
      <c r="K20" s="24"/>
      <c r="L20" s="24"/>
    </row>
    <row r="21" spans="2:12" ht="30" customHeight="1" x14ac:dyDescent="0.25">
      <c r="B21" s="28">
        <f ca="1">DATE(YEAR(TODAY()),5,15)</f>
        <v>43600</v>
      </c>
      <c r="C21" s="21" t="s">
        <v>9</v>
      </c>
      <c r="D21" t="s">
        <v>22</v>
      </c>
      <c r="E21" s="29">
        <v>-15</v>
      </c>
      <c r="F21">
        <f>0</f>
        <v>0</v>
      </c>
      <c r="H21" s="12"/>
      <c r="I21" s="12"/>
      <c r="J21" s="12"/>
      <c r="K21" s="12"/>
      <c r="L21" s="12"/>
    </row>
    <row r="22" spans="2:12" ht="30" customHeight="1" x14ac:dyDescent="0.25">
      <c r="B22" s="28">
        <f t="shared" ref="B22" ca="1" si="0">DATE(YEAR(TODAY()),5,15)</f>
        <v>43600</v>
      </c>
      <c r="C22" s="21" t="s">
        <v>10</v>
      </c>
      <c r="D22" t="s">
        <v>23</v>
      </c>
      <c r="E22" s="29">
        <v>15</v>
      </c>
      <c r="F22">
        <f>0</f>
        <v>0</v>
      </c>
      <c r="H22" s="12"/>
      <c r="I22" s="12"/>
      <c r="J22" s="12"/>
      <c r="K22" s="12"/>
      <c r="L22" s="12"/>
    </row>
    <row r="23" spans="2:12" ht="30" customHeight="1" x14ac:dyDescent="0.25">
      <c r="B23" s="28">
        <f ca="1">DATE(YEAR(TODAY()),6,15)</f>
        <v>43631</v>
      </c>
      <c r="C23" s="21" t="s">
        <v>11</v>
      </c>
      <c r="D23" t="s">
        <v>24</v>
      </c>
      <c r="E23" s="29">
        <v>-15</v>
      </c>
      <c r="F23">
        <f>0</f>
        <v>0</v>
      </c>
      <c r="H23" s="12"/>
      <c r="I23" s="12"/>
      <c r="J23" s="12"/>
      <c r="K23" s="12"/>
      <c r="L23" s="12"/>
    </row>
    <row r="24" spans="2:12" ht="30" customHeight="1" x14ac:dyDescent="0.25">
      <c r="B24" s="28">
        <f ca="1">DATE(YEAR(TODAY()),6,30)</f>
        <v>43646</v>
      </c>
      <c r="C24" s="21" t="s">
        <v>12</v>
      </c>
      <c r="D24" t="s">
        <v>25</v>
      </c>
      <c r="E24" s="29">
        <v>15</v>
      </c>
      <c r="F24">
        <f>0</f>
        <v>0</v>
      </c>
      <c r="H24" s="12"/>
      <c r="I24" s="12"/>
      <c r="J24" s="12"/>
      <c r="K24" s="12"/>
      <c r="L24" s="12"/>
    </row>
    <row r="25" spans="2:12" ht="30" customHeight="1" x14ac:dyDescent="0.25">
      <c r="B25" s="28">
        <f ca="1">DATE(YEAR(TODAY()),7,15)</f>
        <v>43661</v>
      </c>
      <c r="C25" s="21" t="s">
        <v>13</v>
      </c>
      <c r="D25" t="s">
        <v>26</v>
      </c>
      <c r="E25" s="29">
        <v>-20</v>
      </c>
      <c r="F25">
        <f>0</f>
        <v>0</v>
      </c>
    </row>
    <row r="26" spans="2:12" ht="30" customHeight="1" x14ac:dyDescent="0.25">
      <c r="B26" s="28">
        <f ca="1">DATE(YEAR(TODAY()),7,30)</f>
        <v>43676</v>
      </c>
      <c r="C26" s="21" t="s">
        <v>14</v>
      </c>
      <c r="D26" t="s">
        <v>27</v>
      </c>
      <c r="E26" s="29">
        <v>20</v>
      </c>
      <c r="F26">
        <f>0</f>
        <v>0</v>
      </c>
      <c r="I26" s="5"/>
    </row>
    <row r="27" spans="2:12" ht="30" customHeight="1" x14ac:dyDescent="0.25">
      <c r="B27" s="28">
        <f ca="1">DATE(YEAR(TODAY()),8,11)</f>
        <v>43688</v>
      </c>
      <c r="C27" s="21" t="s">
        <v>15</v>
      </c>
      <c r="D27" t="s">
        <v>28</v>
      </c>
      <c r="E27" s="29">
        <v>-15</v>
      </c>
      <c r="F27">
        <f>0</f>
        <v>0</v>
      </c>
      <c r="H27" s="6"/>
    </row>
    <row r="28" spans="2:12" ht="30" customHeight="1" x14ac:dyDescent="0.25">
      <c r="B28" s="28">
        <f ca="1">DATE(YEAR(TODAY()),8,23)</f>
        <v>43700</v>
      </c>
      <c r="C28" s="21" t="s">
        <v>16</v>
      </c>
      <c r="D28" t="s">
        <v>29</v>
      </c>
      <c r="E28" s="29">
        <v>10</v>
      </c>
      <c r="F28">
        <f>0</f>
        <v>0</v>
      </c>
      <c r="H28" s="7"/>
    </row>
    <row r="29" spans="2:12" ht="30" customHeight="1" x14ac:dyDescent="0.25">
      <c r="B29" s="28">
        <f ca="1">DATE(YEAR(TODAY()),8,31)</f>
        <v>43708</v>
      </c>
      <c r="C29" s="21" t="s">
        <v>17</v>
      </c>
      <c r="D29"/>
      <c r="E29" s="29">
        <v>5</v>
      </c>
      <c r="F29">
        <f>0</f>
        <v>0</v>
      </c>
      <c r="G29" s="7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V tomto zošite môžete vytvoriť časovú os projektu s medzníkmi. Zadajte podrobnosti do tabuľky Podrobnosti o projekte. Graf sa nachádza v bunke B2 a tip sa nachádza v bunke H17." sqref="A1" xr:uid="{00000000-0002-0000-0000-000000000000}"/>
    <dataValidation allowBlank="1" showInputMessage="1" showErrorMessage="1" prompt="V tejto bunke sa nachádza názov tohto hárka. V bunke pod ňou sa nachádza čiarový graf, ktorý znázorňuje každý medzník v príslušnom časovom rámci." sqref="B1:C1" xr:uid="{00000000-0002-0000-0000-000001000000}"/>
    <dataValidation allowBlank="1" showInputMessage="1" showErrorMessage="1" prompt="Do tabuľky nižšie zadajte podrobnosti o projekte." sqref="B15" xr:uid="{00000000-0002-0000-0000-000002000000}"/>
    <dataValidation allowBlank="1" showInputMessage="1" showErrorMessage="1" prompt="Do tohto stĺpca pod týmto záhlavím zadajte dátum." sqref="B16" xr:uid="{00000000-0002-0000-0000-000003000000}"/>
    <dataValidation allowBlank="1" showInputMessage="1" showErrorMessage="1" prompt="Do tohto stĺpca pod týmto záhlavím zadajte medzník." sqref="C16" xr:uid="{00000000-0002-0000-0000-000004000000}"/>
    <dataValidation allowBlank="1" showInputMessage="1" showErrorMessage="1" prompt="Do tohto stĺpca pod týmto záhlavím zadajte meno osoby, ktorej je úloha priradená." sqref="D16" xr:uid="{00000000-0002-0000-0000-000005000000}"/>
    <dataValidation allowBlank="1" showInputMessage="1" showErrorMessage="1" prompt="Do tohto stĺpca pod týmto záhlavím zadajte pozíciu v grafe. V bunke napravo sa nachádza tip pre časovú os projektu." sqref="E16" xr:uid="{00000000-0002-0000-0000-000006000000}"/>
    <dataValidation allowBlank="1" showInputMessage="1" showErrorMessage="1" prompt="V bunke nižšie sa nachádza tip pre časovú os projektu" sqref="H16:I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Časová os projektu</vt:lpstr>
      <vt:lpstr>'Časová os projektu'!Oblasť_tlače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2019-06-12T11:18:31Z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